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521" windowWidth="7665" windowHeight="9105" activeTab="0"/>
  </bookViews>
  <sheets>
    <sheet name="med.s-med.teh" sheetId="1" r:id="rId1"/>
  </sheets>
  <definedNames>
    <definedName name="_xlnm.Print_Area" localSheetId="0">'med.s-med.teh'!$A$1:$U$64</definedName>
  </definedNames>
  <calcPr fullCalcOnLoad="1"/>
</workbook>
</file>

<file path=xl/sharedStrings.xml><?xml version="1.0" encoding="utf-8"?>
<sst xmlns="http://schemas.openxmlformats.org/spreadsheetml/2006/main" count="218" uniqueCount="105">
  <si>
    <t>spol</t>
  </si>
  <si>
    <t>Ravnatelj:</t>
  </si>
  <si>
    <t>Slavonski Brod</t>
  </si>
  <si>
    <t>prezime i ime</t>
  </si>
  <si>
    <t>osnovna škola</t>
  </si>
  <si>
    <t>Ljetni upisni rok - prvi upisni krug</t>
  </si>
  <si>
    <t>Upisno povjerenstvo:</t>
  </si>
  <si>
    <t>strani jezik</t>
  </si>
  <si>
    <t>hrvatski jezik</t>
  </si>
  <si>
    <t>dodatni bodovi</t>
  </si>
  <si>
    <t>ukupno bodova</t>
  </si>
  <si>
    <t>potvrda</t>
  </si>
  <si>
    <t>opći uspjeh</t>
  </si>
  <si>
    <t>7. razred</t>
  </si>
  <si>
    <t>8. razred</t>
  </si>
  <si>
    <t>1* Izravan upis</t>
  </si>
  <si>
    <t xml:space="preserve">2* Mišljenje stručnog tima za profesionalno usmjeravanje </t>
  </si>
  <si>
    <t>3* Učenik koji živi u teškim životnim uvjetima</t>
  </si>
  <si>
    <t>Srednja medicinska škola</t>
  </si>
  <si>
    <t>Katica Lulić</t>
  </si>
  <si>
    <t xml:space="preserve">Kl: </t>
  </si>
  <si>
    <t>biologija</t>
  </si>
  <si>
    <t>kemija</t>
  </si>
  <si>
    <t>4* Natjecanja i glazbena škola</t>
  </si>
  <si>
    <t>PRIMALJA ASISTENTICA</t>
  </si>
  <si>
    <t>Broj dokumenata</t>
  </si>
  <si>
    <t>5* Uzorno vladanje u 7 i 8 razredu</t>
  </si>
  <si>
    <t xml:space="preserve">  Upisi u PRVI razred šk. god. 2012./2013.</t>
  </si>
  <si>
    <t>matematika</t>
  </si>
  <si>
    <t>redni broj</t>
  </si>
  <si>
    <t>PONAVLJAČ</t>
  </si>
  <si>
    <t>PAULIĆ MIRJANA</t>
  </si>
  <si>
    <t>Ž</t>
  </si>
  <si>
    <t>E</t>
  </si>
  <si>
    <t>OŠ. "VJEKOSLAV KLAIĆ", GARČIN</t>
  </si>
  <si>
    <t>STANIĆ LJUBICA</t>
  </si>
  <si>
    <t>OŠ."IVANA BRLIĆ MAŽURANIĆ", STRIZIVOJNA</t>
  </si>
  <si>
    <t>NOVAKOVIĆ ANA</t>
  </si>
  <si>
    <t>NJ</t>
  </si>
  <si>
    <t>OŠ."BLAŽ TADIJANOVIĆ" SL. BROD</t>
  </si>
  <si>
    <t>KLAJO JOSIPA</t>
  </si>
  <si>
    <t>OŠ. "A. M. RELJKOVIĆ" BEBRINA</t>
  </si>
  <si>
    <t>OŠ. "SIKIREVCI", SIKIREVCI</t>
  </si>
  <si>
    <t>ŽIVIĆ IVANA</t>
  </si>
  <si>
    <t>BUKAL KLARA</t>
  </si>
  <si>
    <t>OŠ. "IVAN MEŠTROVIĆ", VRPOLJE</t>
  </si>
  <si>
    <t>DVOJKOVIĆ IVANA</t>
  </si>
  <si>
    <t>OŠ. "VLADIMIR NAZOR", SL. BROD</t>
  </si>
  <si>
    <t>OŠ. "BOGOSLAV ŠULEK", SL. BROD</t>
  </si>
  <si>
    <t>CRLJEN HELENA</t>
  </si>
  <si>
    <t>OŠ. "IVAN MAŽURANIĆ", SIBINJ</t>
  </si>
  <si>
    <t>GLAVAŠ ROMANA</t>
  </si>
  <si>
    <t>OŠ. "BLAŽ TADIJANOVIĆ", SL. BROD</t>
  </si>
  <si>
    <t>MAROŠAN MIHAELA</t>
  </si>
  <si>
    <t>SENJAK KRISTINA</t>
  </si>
  <si>
    <t>OŠ. "HUGO BADALIĆ", SL.BROD</t>
  </si>
  <si>
    <t>ŠIMLEŠA LUCIJA</t>
  </si>
  <si>
    <t>PREDSJEDNIK:  IVANKA ALABER</t>
  </si>
  <si>
    <t>ČLANOVI: BRANKA CINDRIĆ</t>
  </si>
  <si>
    <t>JOSIP KUNA</t>
  </si>
  <si>
    <t>TAMARA MILJEVIĆ</t>
  </si>
  <si>
    <t>U Slavonskom Brodu 4.7.2012. godine</t>
  </si>
  <si>
    <t>VAROŠKOVIĆ ANAMARIJA</t>
  </si>
  <si>
    <t>VUKOVIĆ ANAMARIJA</t>
  </si>
  <si>
    <t>SRBALJ MARIJA MAGDALENA</t>
  </si>
  <si>
    <t>OŠ. "ANTUN MATIJA RELJKOVIĆ", BEBRINA</t>
  </si>
  <si>
    <t>MIJIĆ PETAR</t>
  </si>
  <si>
    <t>M</t>
  </si>
  <si>
    <t>DONKOVIĆ MAJA</t>
  </si>
  <si>
    <t>OŠ. "ANTUN MIHANOVIĆ", NOVA KAPELA</t>
  </si>
  <si>
    <t>TROHA VALENTINA</t>
  </si>
  <si>
    <t>OŠ. "DRAGUTIN TADIJANOVIĆ", SL. BROD</t>
  </si>
  <si>
    <t>MARKUSI IVANA</t>
  </si>
  <si>
    <t>KRISTINA STANOJLOVIĆ</t>
  </si>
  <si>
    <t>OŠ. "BLAŽ TADIJANOVIĆ", PODVINJE</t>
  </si>
  <si>
    <t>MISKRIĆ ERIKA</t>
  </si>
  <si>
    <t>SLAMEK NIKOLINA</t>
  </si>
  <si>
    <t>BARUKČIĆ MARIO</t>
  </si>
  <si>
    <t>JURIĆ GABRIEL</t>
  </si>
  <si>
    <t>OŠ. "DR. STJEPAN ILIJAŠEVIĆ", ORIOVAC</t>
  </si>
  <si>
    <t>PETKOVIĆ NIKOLINA</t>
  </si>
  <si>
    <t>STOPIĆ IVONA</t>
  </si>
  <si>
    <t>DORA OREŠKOVIĆ</t>
  </si>
  <si>
    <t>ČULJAK ANTE</t>
  </si>
  <si>
    <t>MARINKOVIĆ DALIBOR</t>
  </si>
  <si>
    <t>OŠ. "HUGO BADALIĆ", SL. BROD</t>
  </si>
  <si>
    <t>KRIŽANOVIĆ DAVID</t>
  </si>
  <si>
    <t>053-01/12-01/19</t>
  </si>
  <si>
    <t>Ur.br.: 2178/01-15-12-03-03</t>
  </si>
  <si>
    <t>LJUBOJEVIĆ MAJA</t>
  </si>
  <si>
    <t>JANKOVIĆ ANTONELA</t>
  </si>
  <si>
    <t>OŠ. "LJUDEVITA GAJA", NOVA GRADIŠKA</t>
  </si>
  <si>
    <t>RADIĆ VEDRANA</t>
  </si>
  <si>
    <t>ĐAKOVIĆ IVANA</t>
  </si>
  <si>
    <t>NOVOKMET PAULA</t>
  </si>
  <si>
    <t>KATALIN SARA</t>
  </si>
  <si>
    <t>ČAČIĆ MARTINA</t>
  </si>
  <si>
    <t>OŠ. "LJUDEVIT GAJ" LUŽANI</t>
  </si>
  <si>
    <t>KULAŠ NIKOLINA</t>
  </si>
  <si>
    <t>KNEŽEVIĆ KATARINA</t>
  </si>
  <si>
    <t>OŠ. "IVAN MAŽRANIĆ", SIBINJ</t>
  </si>
  <si>
    <t>STOJAK TEA</t>
  </si>
  <si>
    <t>OŠ. "MATIJA GUBEC", PIŠKOREVCI</t>
  </si>
  <si>
    <t>PEJIĆ REBECA</t>
  </si>
  <si>
    <t>VIDAKOVIĆ ANA-MARIJA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</si>
</sst>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  <numFmt numFmtId="191" formatCode="&quot;Da&quot;;&quot;Da&quot;;&quot;Ne&quot;"/>
    <numFmt numFmtId="192" formatCode="&quot;Istinito&quot;;&quot;Istinito&quot;;&quot;Neistinito&quot;"/>
    <numFmt numFmtId="193" formatCode="&quot;Uključeno&quot;;&quot;Uključeno&quot;;&quot;Isključeno&quot;"/>
  </numFmts>
  <fonts count="71">
    <font>
      <sz val="10"/>
      <name val="Arial"/>
      <family val="0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Times New Roman CE"/>
      <family val="1"/>
    </font>
    <font>
      <b/>
      <sz val="8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name val="Arial"/>
      <family val="2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6" tint="-0.4999699890613556"/>
      <name val="Arial"/>
      <family val="2"/>
    </font>
    <font>
      <sz val="10"/>
      <color theme="6" tint="-0.4999699890613556"/>
      <name val="Arial"/>
      <family val="2"/>
    </font>
    <font>
      <b/>
      <sz val="10"/>
      <color theme="6" tint="-0.4999699890613556"/>
      <name val="Arial"/>
      <family val="2"/>
    </font>
    <font>
      <sz val="10"/>
      <color rgb="FF0033CC"/>
      <name val="Arial"/>
      <family val="2"/>
    </font>
    <font>
      <sz val="8"/>
      <color rgb="FF0033CC"/>
      <name val="Arial"/>
      <family val="2"/>
    </font>
    <font>
      <b/>
      <sz val="10"/>
      <color rgb="FF0033CC"/>
      <name val="Arial"/>
      <family val="2"/>
    </font>
    <font>
      <sz val="8"/>
      <color rgb="FFCC0099"/>
      <name val="Arial"/>
      <family val="2"/>
    </font>
    <font>
      <sz val="10"/>
      <color rgb="FFCC0099"/>
      <name val="Arial"/>
      <family val="2"/>
    </font>
    <font>
      <b/>
      <sz val="10"/>
      <color rgb="FFCC0099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EF89E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 style="thin"/>
      <top style="thick">
        <color rgb="FFFF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1" applyNumberFormat="0" applyFont="0" applyAlignment="0" applyProtection="0"/>
    <xf numFmtId="0" fontId="46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7" fillId="27" borderId="2" applyNumberFormat="0" applyAlignment="0" applyProtection="0"/>
    <xf numFmtId="0" fontId="48" fillId="27" borderId="3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textRotation="90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14" fillId="0" borderId="0" xfId="0" applyFont="1" applyAlignment="1">
      <alignment horizontal="center"/>
    </xf>
    <xf numFmtId="0" fontId="0" fillId="32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9" fillId="0" borderId="12" xfId="0" applyFont="1" applyBorder="1" applyAlignment="1">
      <alignment/>
    </xf>
    <xf numFmtId="0" fontId="61" fillId="0" borderId="11" xfId="0" applyFont="1" applyFill="1" applyBorder="1" applyAlignment="1">
      <alignment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/>
    </xf>
    <xf numFmtId="0" fontId="62" fillId="0" borderId="11" xfId="0" applyFont="1" applyBorder="1" applyAlignment="1">
      <alignment horizontal="center"/>
    </xf>
    <xf numFmtId="0" fontId="63" fillId="33" borderId="11" xfId="0" applyFont="1" applyFill="1" applyBorder="1" applyAlignment="1">
      <alignment horizontal="center"/>
    </xf>
    <xf numFmtId="0" fontId="62" fillId="0" borderId="11" xfId="0" applyNumberFormat="1" applyFont="1" applyBorder="1" applyAlignment="1">
      <alignment horizontal="center"/>
    </xf>
    <xf numFmtId="0" fontId="61" fillId="0" borderId="11" xfId="0" applyFont="1" applyBorder="1" applyAlignment="1">
      <alignment horizontal="left"/>
    </xf>
    <xf numFmtId="0" fontId="62" fillId="32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64" fillId="0" borderId="13" xfId="0" applyNumberFormat="1" applyFont="1" applyBorder="1" applyAlignment="1">
      <alignment horizontal="center"/>
    </xf>
    <xf numFmtId="0" fontId="65" fillId="0" borderId="13" xfId="0" applyFont="1" applyFill="1" applyBorder="1" applyAlignment="1">
      <alignment/>
    </xf>
    <xf numFmtId="0" fontId="65" fillId="0" borderId="13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11" xfId="0" applyNumberFormat="1" applyFont="1" applyBorder="1" applyAlignment="1">
      <alignment horizontal="center"/>
    </xf>
    <xf numFmtId="0" fontId="65" fillId="0" borderId="11" xfId="0" applyFont="1" applyFill="1" applyBorder="1" applyAlignment="1">
      <alignment/>
    </xf>
    <xf numFmtId="0" fontId="65" fillId="0" borderId="11" xfId="0" applyFont="1" applyBorder="1" applyAlignment="1">
      <alignment horizontal="center"/>
    </xf>
    <xf numFmtId="0" fontId="65" fillId="0" borderId="11" xfId="0" applyFont="1" applyBorder="1" applyAlignment="1">
      <alignment horizontal="left"/>
    </xf>
    <xf numFmtId="0" fontId="64" fillId="0" borderId="11" xfId="0" applyFont="1" applyBorder="1" applyAlignment="1">
      <alignment horizontal="center"/>
    </xf>
    <xf numFmtId="0" fontId="66" fillId="33" borderId="11" xfId="0" applyFont="1" applyFill="1" applyBorder="1" applyAlignment="1">
      <alignment horizontal="center"/>
    </xf>
    <xf numFmtId="0" fontId="67" fillId="0" borderId="11" xfId="0" applyFont="1" applyFill="1" applyBorder="1" applyAlignment="1">
      <alignment/>
    </xf>
    <xf numFmtId="0" fontId="67" fillId="0" borderId="11" xfId="0" applyFont="1" applyBorder="1" applyAlignment="1">
      <alignment horizontal="center"/>
    </xf>
    <xf numFmtId="0" fontId="67" fillId="0" borderId="11" xfId="0" applyFont="1" applyBorder="1" applyAlignment="1">
      <alignment/>
    </xf>
    <xf numFmtId="0" fontId="68" fillId="0" borderId="11" xfId="0" applyFont="1" applyBorder="1" applyAlignment="1">
      <alignment horizontal="center"/>
    </xf>
    <xf numFmtId="0" fontId="69" fillId="33" borderId="11" xfId="0" applyFont="1" applyFill="1" applyBorder="1" applyAlignment="1">
      <alignment horizontal="center"/>
    </xf>
    <xf numFmtId="0" fontId="68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5" fillId="0" borderId="11" xfId="0" applyFont="1" applyBorder="1" applyAlignment="1">
      <alignment/>
    </xf>
    <xf numFmtId="0" fontId="67" fillId="0" borderId="1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67" fillId="0" borderId="13" xfId="0" applyFont="1" applyFill="1" applyBorder="1" applyAlignment="1">
      <alignment/>
    </xf>
    <xf numFmtId="0" fontId="67" fillId="0" borderId="13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9" fillId="33" borderId="13" xfId="0" applyFont="1" applyFill="1" applyBorder="1" applyAlignment="1">
      <alignment horizontal="center"/>
    </xf>
    <xf numFmtId="0" fontId="68" fillId="0" borderId="13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20" fillId="0" borderId="0" xfId="0" applyNumberFormat="1" applyFont="1" applyAlignment="1">
      <alignment/>
    </xf>
    <xf numFmtId="0" fontId="0" fillId="32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64" fillId="0" borderId="0" xfId="0" applyNumberFormat="1" applyFont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7" fillId="0" borderId="14" xfId="0" applyFont="1" applyFill="1" applyBorder="1" applyAlignment="1">
      <alignment/>
    </xf>
    <xf numFmtId="0" fontId="67" fillId="0" borderId="14" xfId="0" applyFont="1" applyBorder="1" applyAlignment="1">
      <alignment horizontal="center"/>
    </xf>
    <xf numFmtId="0" fontId="67" fillId="0" borderId="13" xfId="0" applyFont="1" applyBorder="1" applyAlignment="1">
      <alignment/>
    </xf>
    <xf numFmtId="0" fontId="65" fillId="0" borderId="13" xfId="0" applyFont="1" applyBorder="1" applyAlignment="1">
      <alignment/>
    </xf>
    <xf numFmtId="0" fontId="67" fillId="0" borderId="14" xfId="0" applyFont="1" applyBorder="1" applyAlignment="1">
      <alignment/>
    </xf>
    <xf numFmtId="0" fontId="68" fillId="0" borderId="14" xfId="0" applyFont="1" applyBorder="1" applyAlignment="1">
      <alignment horizontal="center"/>
    </xf>
    <xf numFmtId="0" fontId="69" fillId="33" borderId="14" xfId="0" applyFont="1" applyFill="1" applyBorder="1" applyAlignment="1">
      <alignment horizontal="center"/>
    </xf>
    <xf numFmtId="0" fontId="68" fillId="0" borderId="14" xfId="0" applyNumberFormat="1" applyFont="1" applyBorder="1" applyAlignment="1">
      <alignment horizontal="center"/>
    </xf>
    <xf numFmtId="0" fontId="67" fillId="0" borderId="15" xfId="0" applyFont="1" applyFill="1" applyBorder="1" applyAlignment="1">
      <alignment/>
    </xf>
    <xf numFmtId="0" fontId="67" fillId="0" borderId="15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69" fillId="33" borderId="15" xfId="0" applyFont="1" applyFill="1" applyBorder="1" applyAlignment="1">
      <alignment horizontal="center"/>
    </xf>
    <xf numFmtId="0" fontId="68" fillId="0" borderId="15" xfId="0" applyNumberFormat="1" applyFont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9" fillId="34" borderId="12" xfId="0" applyFont="1" applyFill="1" applyBorder="1" applyAlignment="1">
      <alignment horizontal="center" textRotation="90"/>
    </xf>
    <xf numFmtId="0" fontId="9" fillId="34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 textRotation="90"/>
    </xf>
    <xf numFmtId="0" fontId="15" fillId="34" borderId="16" xfId="0" applyFont="1" applyFill="1" applyBorder="1" applyAlignment="1">
      <alignment horizontal="center" textRotation="90" wrapText="1"/>
    </xf>
    <xf numFmtId="0" fontId="0" fillId="34" borderId="13" xfId="0" applyFill="1" applyBorder="1" applyAlignment="1">
      <alignment horizontal="center"/>
    </xf>
    <xf numFmtId="0" fontId="9" fillId="34" borderId="16" xfId="0" applyFont="1" applyFill="1" applyBorder="1" applyAlignment="1">
      <alignment textRotation="90"/>
    </xf>
    <xf numFmtId="0" fontId="9" fillId="34" borderId="13" xfId="0" applyFont="1" applyFill="1" applyBorder="1" applyAlignment="1">
      <alignment textRotation="90"/>
    </xf>
    <xf numFmtId="0" fontId="70" fillId="0" borderId="12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66" fillId="33" borderId="13" xfId="0" applyFont="1" applyFill="1" applyBorder="1" applyAlignment="1">
      <alignment horizontal="center"/>
    </xf>
    <xf numFmtId="0" fontId="19" fillId="0" borderId="19" xfId="0" applyFont="1" applyBorder="1" applyAlignment="1">
      <alignment/>
    </xf>
    <xf numFmtId="0" fontId="67" fillId="0" borderId="15" xfId="0" applyFont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4"/>
  <sheetViews>
    <sheetView tabSelected="1" zoomScaleSheetLayoutView="100" workbookViewId="0" topLeftCell="A13">
      <selection activeCell="B47" sqref="B47"/>
    </sheetView>
  </sheetViews>
  <sheetFormatPr defaultColWidth="9.140625" defaultRowHeight="12.75"/>
  <cols>
    <col min="1" max="1" width="3.7109375" style="0" customWidth="1"/>
    <col min="2" max="2" width="19.8515625" style="0" customWidth="1"/>
    <col min="3" max="4" width="3.7109375" style="2" customWidth="1"/>
    <col min="5" max="5" width="34.421875" style="0" bestFit="1" customWidth="1"/>
    <col min="6" max="10" width="3.7109375" style="2" customWidth="1"/>
    <col min="11" max="11" width="3.7109375" style="3" customWidth="1"/>
    <col min="12" max="16" width="3.7109375" style="2" customWidth="1"/>
    <col min="17" max="17" width="3.7109375" style="3" customWidth="1"/>
    <col min="18" max="18" width="3.7109375" style="2" customWidth="1"/>
    <col min="19" max="19" width="4.57421875" style="29" customWidth="1"/>
    <col min="20" max="20" width="3.8515625" style="2" customWidth="1"/>
    <col min="21" max="21" width="3.7109375" style="2" customWidth="1"/>
  </cols>
  <sheetData>
    <row r="1" spans="1:19" ht="15" customHeight="1">
      <c r="A1" s="76" t="s">
        <v>18</v>
      </c>
      <c r="B1" s="4"/>
      <c r="C1" s="9"/>
      <c r="D1" s="9"/>
      <c r="L1" s="3"/>
      <c r="M1" s="3"/>
      <c r="N1" s="3"/>
      <c r="O1" s="3"/>
      <c r="P1" s="3"/>
      <c r="R1" s="3"/>
      <c r="S1" s="28"/>
    </row>
    <row r="2" spans="1:19" ht="15" customHeight="1">
      <c r="A2" s="76" t="s">
        <v>2</v>
      </c>
      <c r="B2" s="4"/>
      <c r="C2" s="10"/>
      <c r="E2" s="2"/>
      <c r="J2" s="13"/>
      <c r="K2" s="15"/>
      <c r="L2" s="16"/>
      <c r="M2" s="16"/>
      <c r="N2" s="16"/>
      <c r="O2" s="16"/>
      <c r="P2" s="16"/>
      <c r="Q2" s="16"/>
      <c r="R2" s="16"/>
      <c r="S2" s="28"/>
    </row>
    <row r="3" spans="2:19" ht="20.25">
      <c r="B3" s="4"/>
      <c r="C3" s="10"/>
      <c r="E3" s="2"/>
      <c r="F3" s="8" t="s">
        <v>27</v>
      </c>
      <c r="J3" s="13"/>
      <c r="K3" s="15"/>
      <c r="L3" s="16"/>
      <c r="M3" s="16"/>
      <c r="N3" s="16"/>
      <c r="O3" s="16"/>
      <c r="P3" s="16"/>
      <c r="Q3" s="16"/>
      <c r="R3" s="16"/>
      <c r="S3" s="28"/>
    </row>
    <row r="4" spans="1:19" ht="18.75">
      <c r="A4" s="6" t="s">
        <v>20</v>
      </c>
      <c r="B4" s="7" t="s">
        <v>87</v>
      </c>
      <c r="C4" s="11"/>
      <c r="D4" s="11"/>
      <c r="E4" s="2"/>
      <c r="F4" s="8" t="s">
        <v>5</v>
      </c>
      <c r="G4" s="8"/>
      <c r="H4" s="14"/>
      <c r="I4" s="8"/>
      <c r="J4" s="8"/>
      <c r="K4" s="17"/>
      <c r="L4" s="3"/>
      <c r="M4" s="17"/>
      <c r="N4" s="17"/>
      <c r="O4" s="17"/>
      <c r="P4" s="17"/>
      <c r="Q4" s="17"/>
      <c r="R4" s="3"/>
      <c r="S4" s="28"/>
    </row>
    <row r="5" spans="1:19" ht="20.25">
      <c r="A5" s="6" t="s">
        <v>88</v>
      </c>
      <c r="B5" s="7"/>
      <c r="C5" s="12"/>
      <c r="D5" s="11"/>
      <c r="E5" s="2"/>
      <c r="F5" s="32" t="s">
        <v>24</v>
      </c>
      <c r="H5" s="14"/>
      <c r="I5" s="14"/>
      <c r="J5" s="5"/>
      <c r="K5" s="17"/>
      <c r="L5" s="17"/>
      <c r="M5" s="17"/>
      <c r="N5" s="17"/>
      <c r="O5" s="17"/>
      <c r="P5" s="18"/>
      <c r="Q5" s="17"/>
      <c r="R5" s="3"/>
      <c r="S5" s="28"/>
    </row>
    <row r="6" spans="2:19" ht="20.25">
      <c r="B6" s="7"/>
      <c r="C6" s="12"/>
      <c r="D6" s="11"/>
      <c r="E6" s="2"/>
      <c r="F6" s="8"/>
      <c r="H6" s="14"/>
      <c r="I6" s="14"/>
      <c r="J6" s="5"/>
      <c r="K6" s="17"/>
      <c r="L6" s="17"/>
      <c r="M6" s="17"/>
      <c r="N6" s="17"/>
      <c r="O6" s="17"/>
      <c r="P6" s="18"/>
      <c r="Q6" s="17"/>
      <c r="R6" s="3"/>
      <c r="S6" s="28"/>
    </row>
    <row r="7" spans="1:21" ht="15" customHeight="1">
      <c r="A7" s="108" t="s">
        <v>29</v>
      </c>
      <c r="B7" s="98"/>
      <c r="C7" s="99"/>
      <c r="D7" s="99"/>
      <c r="E7" s="98"/>
      <c r="F7" s="100"/>
      <c r="G7" s="101"/>
      <c r="H7" s="101" t="s">
        <v>13</v>
      </c>
      <c r="I7" s="101"/>
      <c r="J7" s="101"/>
      <c r="K7" s="102"/>
      <c r="L7" s="100"/>
      <c r="M7" s="101"/>
      <c r="N7" s="101" t="s">
        <v>14</v>
      </c>
      <c r="O7" s="101"/>
      <c r="P7" s="101"/>
      <c r="Q7" s="102"/>
      <c r="R7" s="100"/>
      <c r="S7" s="103"/>
      <c r="T7" s="102"/>
      <c r="U7" s="106" t="s">
        <v>25</v>
      </c>
    </row>
    <row r="8" spans="1:73" s="27" customFormat="1" ht="79.5" customHeight="1">
      <c r="A8" s="109"/>
      <c r="B8" s="104" t="s">
        <v>3</v>
      </c>
      <c r="C8" s="105" t="s">
        <v>0</v>
      </c>
      <c r="D8" s="105" t="s">
        <v>7</v>
      </c>
      <c r="E8" s="104" t="s">
        <v>4</v>
      </c>
      <c r="F8" s="105" t="s">
        <v>8</v>
      </c>
      <c r="G8" s="105" t="s">
        <v>7</v>
      </c>
      <c r="H8" s="105" t="s">
        <v>21</v>
      </c>
      <c r="I8" s="105" t="s">
        <v>22</v>
      </c>
      <c r="J8" s="105" t="s">
        <v>28</v>
      </c>
      <c r="K8" s="105" t="s">
        <v>12</v>
      </c>
      <c r="L8" s="105" t="s">
        <v>8</v>
      </c>
      <c r="M8" s="105" t="s">
        <v>7</v>
      </c>
      <c r="N8" s="105" t="s">
        <v>21</v>
      </c>
      <c r="O8" s="105" t="s">
        <v>22</v>
      </c>
      <c r="P8" s="105" t="s">
        <v>28</v>
      </c>
      <c r="Q8" s="105" t="s">
        <v>12</v>
      </c>
      <c r="R8" s="105" t="s">
        <v>9</v>
      </c>
      <c r="S8" s="105" t="s">
        <v>10</v>
      </c>
      <c r="T8" s="105" t="s">
        <v>11</v>
      </c>
      <c r="U8" s="107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</row>
    <row r="9" spans="1:21" ht="15.75" customHeight="1">
      <c r="A9" s="33">
        <v>1</v>
      </c>
      <c r="B9" s="110" t="s">
        <v>30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1"/>
    </row>
    <row r="10" spans="1:21" ht="15.75" customHeight="1">
      <c r="A10" s="33">
        <v>2</v>
      </c>
      <c r="B10" s="110" t="s">
        <v>30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1"/>
    </row>
    <row r="11" spans="1:22" ht="15.75" customHeight="1">
      <c r="A11" s="33">
        <v>3</v>
      </c>
      <c r="B11" s="40" t="s">
        <v>51</v>
      </c>
      <c r="C11" s="41" t="s">
        <v>32</v>
      </c>
      <c r="D11" s="41" t="s">
        <v>33</v>
      </c>
      <c r="E11" s="42" t="s">
        <v>52</v>
      </c>
      <c r="F11" s="43">
        <v>4</v>
      </c>
      <c r="G11" s="43">
        <v>5</v>
      </c>
      <c r="H11" s="43">
        <v>5</v>
      </c>
      <c r="I11" s="43">
        <v>4</v>
      </c>
      <c r="J11" s="43">
        <v>4</v>
      </c>
      <c r="K11" s="43">
        <v>5</v>
      </c>
      <c r="L11" s="43">
        <v>5</v>
      </c>
      <c r="M11" s="43">
        <v>5</v>
      </c>
      <c r="N11" s="43">
        <v>5</v>
      </c>
      <c r="O11" s="43">
        <v>5</v>
      </c>
      <c r="P11" s="43">
        <v>4</v>
      </c>
      <c r="Q11" s="43">
        <v>5</v>
      </c>
      <c r="R11" s="43">
        <v>1</v>
      </c>
      <c r="S11" s="44">
        <f>SUM(F11:R11)</f>
        <v>57</v>
      </c>
      <c r="T11" s="43">
        <v>5</v>
      </c>
      <c r="U11" s="45">
        <v>3</v>
      </c>
      <c r="V11" s="34"/>
    </row>
    <row r="12" spans="1:22" ht="15.75" customHeight="1">
      <c r="A12" s="33">
        <f aca="true" t="shared" si="0" ref="A12:A28">SUM(A11+1)</f>
        <v>4</v>
      </c>
      <c r="B12" s="40" t="s">
        <v>53</v>
      </c>
      <c r="C12" s="41" t="s">
        <v>32</v>
      </c>
      <c r="D12" s="41" t="s">
        <v>33</v>
      </c>
      <c r="E12" s="42" t="s">
        <v>48</v>
      </c>
      <c r="F12" s="43">
        <v>5</v>
      </c>
      <c r="G12" s="43">
        <v>5</v>
      </c>
      <c r="H12" s="43">
        <v>5</v>
      </c>
      <c r="I12" s="43">
        <v>4</v>
      </c>
      <c r="J12" s="43">
        <v>4</v>
      </c>
      <c r="K12" s="43">
        <v>5</v>
      </c>
      <c r="L12" s="43">
        <v>5</v>
      </c>
      <c r="M12" s="43">
        <v>5</v>
      </c>
      <c r="N12" s="43">
        <v>5</v>
      </c>
      <c r="O12" s="43">
        <v>4</v>
      </c>
      <c r="P12" s="43">
        <v>4</v>
      </c>
      <c r="Q12" s="43">
        <v>5</v>
      </c>
      <c r="R12" s="43">
        <v>1</v>
      </c>
      <c r="S12" s="44">
        <f>SUM(F12:R12)</f>
        <v>57</v>
      </c>
      <c r="T12" s="43">
        <v>5</v>
      </c>
      <c r="U12" s="45">
        <v>3</v>
      </c>
      <c r="V12" s="34"/>
    </row>
    <row r="13" spans="1:22" ht="15.75" customHeight="1">
      <c r="A13" s="33">
        <v>5</v>
      </c>
      <c r="B13" s="40" t="s">
        <v>37</v>
      </c>
      <c r="C13" s="41" t="s">
        <v>32</v>
      </c>
      <c r="D13" s="41" t="s">
        <v>38</v>
      </c>
      <c r="E13" s="42" t="s">
        <v>39</v>
      </c>
      <c r="F13" s="43">
        <v>4</v>
      </c>
      <c r="G13" s="43">
        <v>5</v>
      </c>
      <c r="H13" s="43">
        <v>5</v>
      </c>
      <c r="I13" s="43">
        <v>4</v>
      </c>
      <c r="J13" s="43">
        <v>4</v>
      </c>
      <c r="K13" s="43">
        <v>5</v>
      </c>
      <c r="L13" s="43">
        <v>5</v>
      </c>
      <c r="M13" s="43">
        <v>4</v>
      </c>
      <c r="N13" s="43">
        <v>5</v>
      </c>
      <c r="O13" s="43">
        <v>5</v>
      </c>
      <c r="P13" s="43">
        <v>4</v>
      </c>
      <c r="Q13" s="43">
        <v>5</v>
      </c>
      <c r="R13" s="43">
        <v>1</v>
      </c>
      <c r="S13" s="44">
        <f>SUM(F13:R13)</f>
        <v>56</v>
      </c>
      <c r="T13" s="43">
        <v>5</v>
      </c>
      <c r="U13" s="45">
        <v>3</v>
      </c>
      <c r="V13" s="34"/>
    </row>
    <row r="14" spans="1:22" ht="15.75" customHeight="1">
      <c r="A14" s="33">
        <f t="shared" si="0"/>
        <v>6</v>
      </c>
      <c r="B14" s="40" t="s">
        <v>31</v>
      </c>
      <c r="C14" s="41" t="s">
        <v>32</v>
      </c>
      <c r="D14" s="41" t="s">
        <v>33</v>
      </c>
      <c r="E14" s="42" t="s">
        <v>34</v>
      </c>
      <c r="F14" s="43">
        <v>5</v>
      </c>
      <c r="G14" s="43">
        <v>5</v>
      </c>
      <c r="H14" s="43">
        <v>4</v>
      </c>
      <c r="I14" s="43">
        <v>4</v>
      </c>
      <c r="J14" s="43">
        <v>4</v>
      </c>
      <c r="K14" s="43">
        <v>4</v>
      </c>
      <c r="L14" s="43">
        <v>5</v>
      </c>
      <c r="M14" s="43">
        <v>5</v>
      </c>
      <c r="N14" s="43">
        <v>5</v>
      </c>
      <c r="O14" s="43">
        <v>4</v>
      </c>
      <c r="P14" s="43">
        <v>4</v>
      </c>
      <c r="Q14" s="43">
        <v>5</v>
      </c>
      <c r="R14" s="43">
        <v>1</v>
      </c>
      <c r="S14" s="44">
        <f>SUM(F14:R14)</f>
        <v>55</v>
      </c>
      <c r="T14" s="43">
        <v>5</v>
      </c>
      <c r="U14" s="45">
        <v>3</v>
      </c>
      <c r="V14" s="34"/>
    </row>
    <row r="15" spans="1:21" ht="15.75" customHeight="1">
      <c r="A15" s="33">
        <f t="shared" si="0"/>
        <v>7</v>
      </c>
      <c r="B15" s="40" t="s">
        <v>40</v>
      </c>
      <c r="C15" s="41" t="s">
        <v>32</v>
      </c>
      <c r="D15" s="41" t="s">
        <v>33</v>
      </c>
      <c r="E15" s="42" t="s">
        <v>41</v>
      </c>
      <c r="F15" s="43">
        <v>4</v>
      </c>
      <c r="G15" s="43">
        <v>5</v>
      </c>
      <c r="H15" s="43">
        <v>5</v>
      </c>
      <c r="I15" s="43">
        <v>4</v>
      </c>
      <c r="J15" s="43">
        <v>4</v>
      </c>
      <c r="K15" s="43">
        <v>5</v>
      </c>
      <c r="L15" s="43">
        <v>4</v>
      </c>
      <c r="M15" s="43">
        <v>5</v>
      </c>
      <c r="N15" s="43">
        <v>4</v>
      </c>
      <c r="O15" s="43">
        <v>3</v>
      </c>
      <c r="P15" s="43">
        <v>5</v>
      </c>
      <c r="Q15" s="43">
        <v>5</v>
      </c>
      <c r="R15" s="43">
        <v>1</v>
      </c>
      <c r="S15" s="44">
        <f>SUM(F15:R15)</f>
        <v>54</v>
      </c>
      <c r="T15" s="43">
        <v>5</v>
      </c>
      <c r="U15" s="45">
        <v>3</v>
      </c>
    </row>
    <row r="16" spans="1:22" ht="15.75" customHeight="1">
      <c r="A16" s="33">
        <f t="shared" si="0"/>
        <v>8</v>
      </c>
      <c r="B16" s="59" t="s">
        <v>101</v>
      </c>
      <c r="C16" s="60" t="s">
        <v>32</v>
      </c>
      <c r="D16" s="60" t="s">
        <v>38</v>
      </c>
      <c r="E16" s="61" t="s">
        <v>102</v>
      </c>
      <c r="F16" s="62">
        <v>4</v>
      </c>
      <c r="G16" s="62">
        <v>3</v>
      </c>
      <c r="H16" s="62">
        <v>5</v>
      </c>
      <c r="I16" s="62">
        <v>4</v>
      </c>
      <c r="J16" s="62">
        <v>4</v>
      </c>
      <c r="K16" s="62">
        <v>4</v>
      </c>
      <c r="L16" s="62">
        <v>4</v>
      </c>
      <c r="M16" s="62">
        <v>5</v>
      </c>
      <c r="N16" s="62">
        <v>5</v>
      </c>
      <c r="O16" s="62">
        <v>5</v>
      </c>
      <c r="P16" s="62">
        <v>5</v>
      </c>
      <c r="Q16" s="62">
        <v>5</v>
      </c>
      <c r="R16" s="62">
        <v>1</v>
      </c>
      <c r="S16" s="63">
        <f>SUM(F16:R16)</f>
        <v>54</v>
      </c>
      <c r="T16" s="62">
        <v>5</v>
      </c>
      <c r="U16" s="64">
        <v>3</v>
      </c>
      <c r="V16" s="34"/>
    </row>
    <row r="17" spans="1:21" ht="15.75" customHeight="1">
      <c r="A17" s="33">
        <f t="shared" si="0"/>
        <v>9</v>
      </c>
      <c r="B17" s="40" t="s">
        <v>35</v>
      </c>
      <c r="C17" s="41" t="s">
        <v>32</v>
      </c>
      <c r="D17" s="41" t="s">
        <v>33</v>
      </c>
      <c r="E17" s="42" t="s">
        <v>36</v>
      </c>
      <c r="F17" s="43">
        <v>5</v>
      </c>
      <c r="G17" s="43">
        <v>5</v>
      </c>
      <c r="H17" s="43">
        <v>5</v>
      </c>
      <c r="I17" s="43">
        <v>4</v>
      </c>
      <c r="J17" s="43">
        <v>4</v>
      </c>
      <c r="K17" s="43">
        <v>5</v>
      </c>
      <c r="L17" s="43">
        <v>5</v>
      </c>
      <c r="M17" s="43">
        <v>5</v>
      </c>
      <c r="N17" s="43">
        <v>4</v>
      </c>
      <c r="O17" s="43">
        <v>3</v>
      </c>
      <c r="P17" s="43">
        <v>2</v>
      </c>
      <c r="Q17" s="43">
        <v>5</v>
      </c>
      <c r="R17" s="43">
        <v>1</v>
      </c>
      <c r="S17" s="44">
        <f>SUM(F17:R17)</f>
        <v>53</v>
      </c>
      <c r="T17" s="43">
        <v>5</v>
      </c>
      <c r="U17" s="45">
        <v>3</v>
      </c>
    </row>
    <row r="18" spans="1:21" ht="15.75" customHeight="1">
      <c r="A18" s="33">
        <f t="shared" si="0"/>
        <v>10</v>
      </c>
      <c r="B18" s="59" t="s">
        <v>103</v>
      </c>
      <c r="C18" s="60" t="s">
        <v>32</v>
      </c>
      <c r="D18" s="60" t="s">
        <v>33</v>
      </c>
      <c r="E18" s="68" t="s">
        <v>45</v>
      </c>
      <c r="F18" s="62">
        <v>3</v>
      </c>
      <c r="G18" s="62">
        <v>3</v>
      </c>
      <c r="H18" s="62">
        <v>5</v>
      </c>
      <c r="I18" s="62">
        <v>5</v>
      </c>
      <c r="J18" s="62">
        <v>4</v>
      </c>
      <c r="K18" s="62">
        <v>5</v>
      </c>
      <c r="L18" s="62">
        <v>4</v>
      </c>
      <c r="M18" s="62">
        <v>3</v>
      </c>
      <c r="N18" s="62">
        <v>5</v>
      </c>
      <c r="O18" s="62">
        <v>5</v>
      </c>
      <c r="P18" s="62">
        <v>5</v>
      </c>
      <c r="Q18" s="62">
        <v>5</v>
      </c>
      <c r="R18" s="62">
        <v>1</v>
      </c>
      <c r="S18" s="63">
        <f>SUM(F18:R18)</f>
        <v>53</v>
      </c>
      <c r="T18" s="62">
        <v>5</v>
      </c>
      <c r="U18" s="64">
        <v>3</v>
      </c>
    </row>
    <row r="19" spans="1:22" ht="15.75" customHeight="1">
      <c r="A19" s="33">
        <f t="shared" si="0"/>
        <v>11</v>
      </c>
      <c r="B19" s="59" t="s">
        <v>104</v>
      </c>
      <c r="C19" s="60" t="s">
        <v>32</v>
      </c>
      <c r="D19" s="60" t="s">
        <v>33</v>
      </c>
      <c r="E19" s="61" t="s">
        <v>34</v>
      </c>
      <c r="F19" s="62">
        <v>5</v>
      </c>
      <c r="G19" s="62">
        <v>4</v>
      </c>
      <c r="H19" s="62">
        <v>3</v>
      </c>
      <c r="I19" s="62">
        <v>4</v>
      </c>
      <c r="J19" s="62">
        <v>5</v>
      </c>
      <c r="K19" s="62">
        <v>4</v>
      </c>
      <c r="L19" s="62">
        <v>5</v>
      </c>
      <c r="M19" s="62">
        <v>4</v>
      </c>
      <c r="N19" s="62">
        <v>4</v>
      </c>
      <c r="O19" s="62">
        <v>4</v>
      </c>
      <c r="P19" s="62">
        <v>5</v>
      </c>
      <c r="Q19" s="62">
        <v>5</v>
      </c>
      <c r="R19" s="62">
        <v>1</v>
      </c>
      <c r="S19" s="63">
        <f>SUM(F19:R19)</f>
        <v>53</v>
      </c>
      <c r="T19" s="62">
        <v>5</v>
      </c>
      <c r="U19" s="64">
        <v>3</v>
      </c>
      <c r="V19" s="34"/>
    </row>
    <row r="20" spans="1:22" s="1" customFormat="1" ht="15.75" customHeight="1">
      <c r="A20" s="33">
        <f t="shared" si="0"/>
        <v>12</v>
      </c>
      <c r="B20" s="40" t="s">
        <v>43</v>
      </c>
      <c r="C20" s="41" t="s">
        <v>32</v>
      </c>
      <c r="D20" s="41" t="s">
        <v>38</v>
      </c>
      <c r="E20" s="42" t="s">
        <v>42</v>
      </c>
      <c r="F20" s="43">
        <v>3</v>
      </c>
      <c r="G20" s="43">
        <v>4</v>
      </c>
      <c r="H20" s="43">
        <v>4</v>
      </c>
      <c r="I20" s="43">
        <v>4</v>
      </c>
      <c r="J20" s="43">
        <v>4</v>
      </c>
      <c r="K20" s="43">
        <v>4</v>
      </c>
      <c r="L20" s="43">
        <v>3</v>
      </c>
      <c r="M20" s="43">
        <v>5</v>
      </c>
      <c r="N20" s="43">
        <v>5</v>
      </c>
      <c r="O20" s="43">
        <v>5</v>
      </c>
      <c r="P20" s="43">
        <v>5</v>
      </c>
      <c r="Q20" s="43">
        <v>5</v>
      </c>
      <c r="R20" s="43">
        <v>1</v>
      </c>
      <c r="S20" s="44">
        <f>SUM(F20:R20)</f>
        <v>52</v>
      </c>
      <c r="T20" s="43">
        <v>5</v>
      </c>
      <c r="U20" s="47">
        <v>3</v>
      </c>
      <c r="V20" s="34"/>
    </row>
    <row r="21" spans="1:22" s="1" customFormat="1" ht="15.75" customHeight="1">
      <c r="A21" s="33">
        <v>13</v>
      </c>
      <c r="B21" s="40" t="s">
        <v>56</v>
      </c>
      <c r="C21" s="41" t="s">
        <v>32</v>
      </c>
      <c r="D21" s="41" t="s">
        <v>33</v>
      </c>
      <c r="E21" s="46" t="s">
        <v>48</v>
      </c>
      <c r="F21" s="43">
        <v>3</v>
      </c>
      <c r="G21" s="43">
        <v>4</v>
      </c>
      <c r="H21" s="43">
        <v>4</v>
      </c>
      <c r="I21" s="43">
        <v>4</v>
      </c>
      <c r="J21" s="43">
        <v>4</v>
      </c>
      <c r="K21" s="43">
        <v>4</v>
      </c>
      <c r="L21" s="43">
        <v>3</v>
      </c>
      <c r="M21" s="43">
        <v>5</v>
      </c>
      <c r="N21" s="43">
        <v>5</v>
      </c>
      <c r="O21" s="43">
        <v>5</v>
      </c>
      <c r="P21" s="43">
        <v>5</v>
      </c>
      <c r="Q21" s="43">
        <v>5</v>
      </c>
      <c r="R21" s="43">
        <v>1</v>
      </c>
      <c r="S21" s="44">
        <f>SUM(F21:R21)</f>
        <v>52</v>
      </c>
      <c r="T21" s="43">
        <v>5</v>
      </c>
      <c r="U21" s="45">
        <v>3</v>
      </c>
      <c r="V21" s="34"/>
    </row>
    <row r="22" spans="1:21" ht="15.75" customHeight="1">
      <c r="A22" s="33">
        <v>14</v>
      </c>
      <c r="B22" s="40" t="s">
        <v>62</v>
      </c>
      <c r="C22" s="41" t="s">
        <v>32</v>
      </c>
      <c r="D22" s="41" t="s">
        <v>33</v>
      </c>
      <c r="E22" s="42" t="s">
        <v>50</v>
      </c>
      <c r="F22" s="43">
        <v>4</v>
      </c>
      <c r="G22" s="43">
        <v>5</v>
      </c>
      <c r="H22" s="43">
        <v>3</v>
      </c>
      <c r="I22" s="43">
        <v>4</v>
      </c>
      <c r="J22" s="43">
        <v>4</v>
      </c>
      <c r="K22" s="43">
        <v>4</v>
      </c>
      <c r="L22" s="43">
        <v>4</v>
      </c>
      <c r="M22" s="43">
        <v>5</v>
      </c>
      <c r="N22" s="43">
        <v>5</v>
      </c>
      <c r="O22" s="43">
        <v>4</v>
      </c>
      <c r="P22" s="43">
        <v>4</v>
      </c>
      <c r="Q22" s="43">
        <v>5</v>
      </c>
      <c r="R22" s="43">
        <v>1</v>
      </c>
      <c r="S22" s="44">
        <f>SUM(F22:R22)</f>
        <v>52</v>
      </c>
      <c r="T22" s="43">
        <v>5</v>
      </c>
      <c r="U22" s="45">
        <v>3</v>
      </c>
    </row>
    <row r="23" spans="1:22" ht="15.75" customHeight="1">
      <c r="A23" s="33">
        <f t="shared" si="0"/>
        <v>15</v>
      </c>
      <c r="B23" s="54" t="s">
        <v>64</v>
      </c>
      <c r="C23" s="55" t="s">
        <v>32</v>
      </c>
      <c r="D23" s="55" t="s">
        <v>33</v>
      </c>
      <c r="E23" s="67" t="s">
        <v>65</v>
      </c>
      <c r="F23" s="57">
        <v>4</v>
      </c>
      <c r="G23" s="57">
        <v>5</v>
      </c>
      <c r="H23" s="57">
        <v>4</v>
      </c>
      <c r="I23" s="57">
        <v>3</v>
      </c>
      <c r="J23" s="57">
        <v>5</v>
      </c>
      <c r="K23" s="57">
        <v>4</v>
      </c>
      <c r="L23" s="57">
        <v>5</v>
      </c>
      <c r="M23" s="57">
        <v>5</v>
      </c>
      <c r="N23" s="57">
        <v>3</v>
      </c>
      <c r="O23" s="57">
        <v>3</v>
      </c>
      <c r="P23" s="57">
        <v>5</v>
      </c>
      <c r="Q23" s="57">
        <v>5</v>
      </c>
      <c r="R23" s="57">
        <v>1</v>
      </c>
      <c r="S23" s="58">
        <f>SUM(F23:R23)</f>
        <v>52</v>
      </c>
      <c r="T23" s="57">
        <v>5</v>
      </c>
      <c r="U23" s="53">
        <v>3</v>
      </c>
      <c r="V23" s="34"/>
    </row>
    <row r="24" spans="1:22" ht="15.75" customHeight="1">
      <c r="A24" s="33">
        <f t="shared" si="0"/>
        <v>16</v>
      </c>
      <c r="B24" s="54" t="s">
        <v>66</v>
      </c>
      <c r="C24" s="55" t="s">
        <v>67</v>
      </c>
      <c r="D24" s="55" t="s">
        <v>33</v>
      </c>
      <c r="E24" s="56" t="s">
        <v>48</v>
      </c>
      <c r="F24" s="57">
        <v>4</v>
      </c>
      <c r="G24" s="57">
        <v>4</v>
      </c>
      <c r="H24" s="57">
        <v>5</v>
      </c>
      <c r="I24" s="57">
        <v>4</v>
      </c>
      <c r="J24" s="57">
        <v>4</v>
      </c>
      <c r="K24" s="57">
        <v>4</v>
      </c>
      <c r="L24" s="57">
        <v>4</v>
      </c>
      <c r="M24" s="57">
        <v>4</v>
      </c>
      <c r="N24" s="57">
        <v>4</v>
      </c>
      <c r="O24" s="57">
        <v>5</v>
      </c>
      <c r="P24" s="57">
        <v>5</v>
      </c>
      <c r="Q24" s="57">
        <v>4</v>
      </c>
      <c r="R24" s="57">
        <v>1</v>
      </c>
      <c r="S24" s="58">
        <f>SUM(F24:R24)</f>
        <v>52</v>
      </c>
      <c r="T24" s="57">
        <v>5</v>
      </c>
      <c r="U24" s="53">
        <v>3</v>
      </c>
      <c r="V24" s="34"/>
    </row>
    <row r="25" spans="1:22" ht="15.75" customHeight="1">
      <c r="A25" s="33">
        <f t="shared" si="0"/>
        <v>17</v>
      </c>
      <c r="B25" s="50" t="s">
        <v>68</v>
      </c>
      <c r="C25" s="51" t="s">
        <v>32</v>
      </c>
      <c r="D25" s="51" t="s">
        <v>33</v>
      </c>
      <c r="E25" s="88" t="s">
        <v>69</v>
      </c>
      <c r="F25" s="52">
        <v>5</v>
      </c>
      <c r="G25" s="52">
        <v>4</v>
      </c>
      <c r="H25" s="52">
        <v>4</v>
      </c>
      <c r="I25" s="52">
        <v>5</v>
      </c>
      <c r="J25" s="52">
        <v>3</v>
      </c>
      <c r="K25" s="52">
        <v>5</v>
      </c>
      <c r="L25" s="52">
        <v>4</v>
      </c>
      <c r="M25" s="52">
        <v>5</v>
      </c>
      <c r="N25" s="52">
        <v>4</v>
      </c>
      <c r="O25" s="52">
        <v>5</v>
      </c>
      <c r="P25" s="52">
        <v>3</v>
      </c>
      <c r="Q25" s="52">
        <v>4</v>
      </c>
      <c r="R25" s="52">
        <v>1</v>
      </c>
      <c r="S25" s="112">
        <f>SUM(F25:R25)</f>
        <v>52</v>
      </c>
      <c r="T25" s="52">
        <v>5</v>
      </c>
      <c r="U25" s="49">
        <v>3</v>
      </c>
      <c r="V25" s="26"/>
    </row>
    <row r="26" spans="1:22" ht="15.75" customHeight="1">
      <c r="A26" s="33">
        <f t="shared" si="0"/>
        <v>18</v>
      </c>
      <c r="B26" s="59" t="s">
        <v>70</v>
      </c>
      <c r="C26" s="60" t="s">
        <v>32</v>
      </c>
      <c r="D26" s="60" t="s">
        <v>33</v>
      </c>
      <c r="E26" s="61" t="s">
        <v>71</v>
      </c>
      <c r="F26" s="62">
        <v>4</v>
      </c>
      <c r="G26" s="62">
        <v>3</v>
      </c>
      <c r="H26" s="62">
        <v>4</v>
      </c>
      <c r="I26" s="62">
        <v>5</v>
      </c>
      <c r="J26" s="62">
        <v>3</v>
      </c>
      <c r="K26" s="62">
        <v>4</v>
      </c>
      <c r="L26" s="62">
        <v>5</v>
      </c>
      <c r="M26" s="62">
        <v>5</v>
      </c>
      <c r="N26" s="62">
        <v>5</v>
      </c>
      <c r="O26" s="62">
        <v>5</v>
      </c>
      <c r="P26" s="62">
        <v>3</v>
      </c>
      <c r="Q26" s="62">
        <v>5</v>
      </c>
      <c r="R26" s="62">
        <v>1</v>
      </c>
      <c r="S26" s="63">
        <f>SUM(F26:R26)</f>
        <v>52</v>
      </c>
      <c r="T26" s="62">
        <v>5</v>
      </c>
      <c r="U26" s="64">
        <v>3</v>
      </c>
      <c r="V26" s="26"/>
    </row>
    <row r="27" spans="1:22" ht="15.75" customHeight="1">
      <c r="A27" s="33">
        <f t="shared" si="0"/>
        <v>19</v>
      </c>
      <c r="B27" s="70" t="s">
        <v>72</v>
      </c>
      <c r="C27" s="71" t="s">
        <v>32</v>
      </c>
      <c r="D27" s="71" t="s">
        <v>33</v>
      </c>
      <c r="E27" s="87" t="s">
        <v>71</v>
      </c>
      <c r="F27" s="72">
        <v>5</v>
      </c>
      <c r="G27" s="72">
        <v>3</v>
      </c>
      <c r="H27" s="72">
        <v>4</v>
      </c>
      <c r="I27" s="72">
        <v>5</v>
      </c>
      <c r="J27" s="72">
        <v>3</v>
      </c>
      <c r="K27" s="72">
        <v>4</v>
      </c>
      <c r="L27" s="72">
        <v>5</v>
      </c>
      <c r="M27" s="72">
        <v>4</v>
      </c>
      <c r="N27" s="72">
        <v>5</v>
      </c>
      <c r="O27" s="72">
        <v>5</v>
      </c>
      <c r="P27" s="72">
        <v>4</v>
      </c>
      <c r="Q27" s="72">
        <v>4</v>
      </c>
      <c r="R27" s="72">
        <v>1</v>
      </c>
      <c r="S27" s="63">
        <f>SUM(F27:R27)</f>
        <v>52</v>
      </c>
      <c r="T27" s="72">
        <v>5</v>
      </c>
      <c r="U27" s="74">
        <v>3</v>
      </c>
      <c r="V27" s="26"/>
    </row>
    <row r="28" spans="1:22" ht="15.75" customHeight="1">
      <c r="A28" s="33">
        <f t="shared" si="0"/>
        <v>20</v>
      </c>
      <c r="B28" s="59" t="s">
        <v>89</v>
      </c>
      <c r="C28" s="60" t="s">
        <v>32</v>
      </c>
      <c r="D28" s="60" t="s">
        <v>33</v>
      </c>
      <c r="E28" s="61" t="s">
        <v>47</v>
      </c>
      <c r="F28" s="62">
        <v>3</v>
      </c>
      <c r="G28" s="62">
        <v>4</v>
      </c>
      <c r="H28" s="62">
        <v>5</v>
      </c>
      <c r="I28" s="62">
        <v>4</v>
      </c>
      <c r="J28" s="62">
        <v>4</v>
      </c>
      <c r="K28" s="62">
        <v>4</v>
      </c>
      <c r="L28" s="62">
        <v>4</v>
      </c>
      <c r="M28" s="62">
        <v>4</v>
      </c>
      <c r="N28" s="62">
        <v>5</v>
      </c>
      <c r="O28" s="62">
        <v>5</v>
      </c>
      <c r="P28" s="62">
        <v>4</v>
      </c>
      <c r="Q28" s="62">
        <v>5</v>
      </c>
      <c r="R28" s="62">
        <v>1</v>
      </c>
      <c r="S28" s="63">
        <f>SUM(F28:R28)</f>
        <v>52</v>
      </c>
      <c r="T28" s="62">
        <v>5</v>
      </c>
      <c r="U28" s="64">
        <v>3</v>
      </c>
      <c r="V28" s="65"/>
    </row>
    <row r="29" spans="1:22" ht="15.75" customHeight="1">
      <c r="A29" s="33">
        <f aca="true" t="shared" si="1" ref="A29:A53">SUM(A28+1)</f>
        <v>21</v>
      </c>
      <c r="B29" s="54" t="s">
        <v>73</v>
      </c>
      <c r="C29" s="55" t="s">
        <v>32</v>
      </c>
      <c r="D29" s="55" t="s">
        <v>33</v>
      </c>
      <c r="E29" s="56" t="s">
        <v>74</v>
      </c>
      <c r="F29" s="57">
        <v>4</v>
      </c>
      <c r="G29" s="57">
        <v>5</v>
      </c>
      <c r="H29" s="57">
        <v>4</v>
      </c>
      <c r="I29" s="57">
        <v>4</v>
      </c>
      <c r="J29" s="57">
        <v>3</v>
      </c>
      <c r="K29" s="57">
        <v>4</v>
      </c>
      <c r="L29" s="57">
        <v>4</v>
      </c>
      <c r="M29" s="57">
        <v>5</v>
      </c>
      <c r="N29" s="57">
        <v>5</v>
      </c>
      <c r="O29" s="57">
        <v>4</v>
      </c>
      <c r="P29" s="57">
        <v>3</v>
      </c>
      <c r="Q29" s="57">
        <v>5</v>
      </c>
      <c r="R29" s="57">
        <v>1</v>
      </c>
      <c r="S29" s="58">
        <f>SUM(F29:R29)</f>
        <v>51</v>
      </c>
      <c r="T29" s="57">
        <v>5</v>
      </c>
      <c r="U29" s="53">
        <v>3</v>
      </c>
      <c r="V29" s="65"/>
    </row>
    <row r="30" spans="1:22" ht="15.75" customHeight="1">
      <c r="A30" s="33">
        <f t="shared" si="1"/>
        <v>22</v>
      </c>
      <c r="B30" s="54" t="s">
        <v>75</v>
      </c>
      <c r="C30" s="55" t="s">
        <v>32</v>
      </c>
      <c r="D30" s="55" t="s">
        <v>33</v>
      </c>
      <c r="E30" s="67" t="s">
        <v>45</v>
      </c>
      <c r="F30" s="57">
        <v>4</v>
      </c>
      <c r="G30" s="57">
        <v>4</v>
      </c>
      <c r="H30" s="57">
        <v>4</v>
      </c>
      <c r="I30" s="57">
        <v>4</v>
      </c>
      <c r="J30" s="57">
        <v>4</v>
      </c>
      <c r="K30" s="57">
        <v>5</v>
      </c>
      <c r="L30" s="57">
        <v>4</v>
      </c>
      <c r="M30" s="57">
        <v>4</v>
      </c>
      <c r="N30" s="57">
        <v>4</v>
      </c>
      <c r="O30" s="57">
        <v>4</v>
      </c>
      <c r="P30" s="57">
        <v>4</v>
      </c>
      <c r="Q30" s="57">
        <v>5</v>
      </c>
      <c r="R30" s="57">
        <v>1</v>
      </c>
      <c r="S30" s="58">
        <f>SUM(F30:R30)</f>
        <v>51</v>
      </c>
      <c r="T30" s="57">
        <v>5</v>
      </c>
      <c r="U30" s="53">
        <v>3</v>
      </c>
      <c r="V30" s="26"/>
    </row>
    <row r="31" spans="1:22" s="1" customFormat="1" ht="15.75" customHeight="1">
      <c r="A31" s="33">
        <f t="shared" si="1"/>
        <v>23</v>
      </c>
      <c r="B31" s="54" t="s">
        <v>76</v>
      </c>
      <c r="C31" s="55" t="s">
        <v>32</v>
      </c>
      <c r="D31" s="55" t="s">
        <v>33</v>
      </c>
      <c r="E31" s="56" t="s">
        <v>48</v>
      </c>
      <c r="F31" s="57">
        <v>4</v>
      </c>
      <c r="G31" s="57">
        <v>4</v>
      </c>
      <c r="H31" s="57">
        <v>4</v>
      </c>
      <c r="I31" s="57">
        <v>5</v>
      </c>
      <c r="J31" s="57">
        <v>4</v>
      </c>
      <c r="K31" s="57">
        <v>4</v>
      </c>
      <c r="L31" s="57">
        <v>3</v>
      </c>
      <c r="M31" s="57">
        <v>4</v>
      </c>
      <c r="N31" s="57">
        <v>4</v>
      </c>
      <c r="O31" s="57">
        <v>4</v>
      </c>
      <c r="P31" s="57">
        <v>4</v>
      </c>
      <c r="Q31" s="57">
        <v>4</v>
      </c>
      <c r="R31" s="57">
        <v>3</v>
      </c>
      <c r="S31" s="58">
        <f>SUM(F31:R31)</f>
        <v>51</v>
      </c>
      <c r="T31" s="57">
        <v>5.3</v>
      </c>
      <c r="U31" s="53">
        <v>4</v>
      </c>
      <c r="V31" s="26"/>
    </row>
    <row r="32" spans="1:22" s="1" customFormat="1" ht="15.75" customHeight="1">
      <c r="A32" s="33">
        <f t="shared" si="1"/>
        <v>24</v>
      </c>
      <c r="B32" s="59" t="s">
        <v>77</v>
      </c>
      <c r="C32" s="60" t="s">
        <v>67</v>
      </c>
      <c r="D32" s="60" t="s">
        <v>33</v>
      </c>
      <c r="E32" s="68" t="s">
        <v>45</v>
      </c>
      <c r="F32" s="62">
        <v>3</v>
      </c>
      <c r="G32" s="62">
        <v>3</v>
      </c>
      <c r="H32" s="62">
        <v>4</v>
      </c>
      <c r="I32" s="62">
        <v>4</v>
      </c>
      <c r="J32" s="62">
        <v>4</v>
      </c>
      <c r="K32" s="62">
        <v>4</v>
      </c>
      <c r="L32" s="62">
        <v>4</v>
      </c>
      <c r="M32" s="62">
        <v>4</v>
      </c>
      <c r="N32" s="62">
        <v>5</v>
      </c>
      <c r="O32" s="62">
        <v>5</v>
      </c>
      <c r="P32" s="62">
        <v>5</v>
      </c>
      <c r="Q32" s="62">
        <v>5</v>
      </c>
      <c r="R32" s="62">
        <v>1</v>
      </c>
      <c r="S32" s="63">
        <f>SUM(F32:R32)</f>
        <v>51</v>
      </c>
      <c r="T32" s="62">
        <v>5</v>
      </c>
      <c r="U32" s="64">
        <v>3</v>
      </c>
      <c r="V32" s="26"/>
    </row>
    <row r="33" spans="1:22" s="1" customFormat="1" ht="15.75" customHeight="1">
      <c r="A33" s="33">
        <f t="shared" si="1"/>
        <v>25</v>
      </c>
      <c r="B33" s="59" t="s">
        <v>90</v>
      </c>
      <c r="C33" s="60" t="s">
        <v>32</v>
      </c>
      <c r="D33" s="60" t="s">
        <v>33</v>
      </c>
      <c r="E33" s="61" t="s">
        <v>50</v>
      </c>
      <c r="F33" s="62">
        <v>4</v>
      </c>
      <c r="G33" s="62">
        <v>4</v>
      </c>
      <c r="H33" s="62">
        <v>5</v>
      </c>
      <c r="I33" s="62">
        <v>5</v>
      </c>
      <c r="J33" s="62">
        <v>3</v>
      </c>
      <c r="K33" s="62">
        <v>4</v>
      </c>
      <c r="L33" s="62">
        <v>4</v>
      </c>
      <c r="M33" s="62">
        <v>4</v>
      </c>
      <c r="N33" s="62">
        <v>4</v>
      </c>
      <c r="O33" s="62">
        <v>5</v>
      </c>
      <c r="P33" s="62">
        <v>4</v>
      </c>
      <c r="Q33" s="62">
        <v>4</v>
      </c>
      <c r="R33" s="62">
        <v>1</v>
      </c>
      <c r="S33" s="63">
        <f>SUM(F33:R33)</f>
        <v>51</v>
      </c>
      <c r="T33" s="62">
        <v>5</v>
      </c>
      <c r="U33" s="64">
        <v>3</v>
      </c>
      <c r="V33" s="65"/>
    </row>
    <row r="34" spans="1:22" s="1" customFormat="1" ht="15.75" customHeight="1">
      <c r="A34" s="33">
        <f t="shared" si="1"/>
        <v>26</v>
      </c>
      <c r="B34" s="40" t="s">
        <v>63</v>
      </c>
      <c r="C34" s="41" t="s">
        <v>32</v>
      </c>
      <c r="D34" s="41" t="s">
        <v>38</v>
      </c>
      <c r="E34" s="46" t="s">
        <v>48</v>
      </c>
      <c r="F34" s="43">
        <v>4</v>
      </c>
      <c r="G34" s="43">
        <v>4</v>
      </c>
      <c r="H34" s="43">
        <v>4</v>
      </c>
      <c r="I34" s="43">
        <v>4</v>
      </c>
      <c r="J34" s="43">
        <v>4</v>
      </c>
      <c r="K34" s="43">
        <v>4</v>
      </c>
      <c r="L34" s="43">
        <v>3</v>
      </c>
      <c r="M34" s="43">
        <v>4</v>
      </c>
      <c r="N34" s="43">
        <v>5</v>
      </c>
      <c r="O34" s="43">
        <v>5</v>
      </c>
      <c r="P34" s="43">
        <v>4</v>
      </c>
      <c r="Q34" s="43">
        <v>4</v>
      </c>
      <c r="R34" s="43">
        <v>1</v>
      </c>
      <c r="S34" s="44">
        <f>SUM(F34:R34)</f>
        <v>50</v>
      </c>
      <c r="T34" s="43">
        <v>5</v>
      </c>
      <c r="U34" s="45">
        <v>3</v>
      </c>
      <c r="V34" s="65"/>
    </row>
    <row r="35" spans="1:22" s="1" customFormat="1" ht="15.75" customHeight="1">
      <c r="A35" s="33">
        <f t="shared" si="1"/>
        <v>27</v>
      </c>
      <c r="B35" s="70" t="s">
        <v>96</v>
      </c>
      <c r="C35" s="71" t="s">
        <v>32</v>
      </c>
      <c r="D35" s="71" t="s">
        <v>33</v>
      </c>
      <c r="E35" s="87" t="s">
        <v>97</v>
      </c>
      <c r="F35" s="72">
        <v>4</v>
      </c>
      <c r="G35" s="72">
        <v>4</v>
      </c>
      <c r="H35" s="72">
        <v>4</v>
      </c>
      <c r="I35" s="72">
        <v>5</v>
      </c>
      <c r="J35" s="72">
        <v>4</v>
      </c>
      <c r="K35" s="72">
        <v>5</v>
      </c>
      <c r="L35" s="72">
        <v>3</v>
      </c>
      <c r="M35" s="72">
        <v>3</v>
      </c>
      <c r="N35" s="72">
        <v>5</v>
      </c>
      <c r="O35" s="72">
        <v>4</v>
      </c>
      <c r="P35" s="72">
        <v>4</v>
      </c>
      <c r="Q35" s="72">
        <v>4</v>
      </c>
      <c r="R35" s="72">
        <v>1</v>
      </c>
      <c r="S35" s="73">
        <f>SUM(F35:R35)</f>
        <v>50</v>
      </c>
      <c r="T35" s="72">
        <v>5</v>
      </c>
      <c r="U35" s="74">
        <v>3</v>
      </c>
      <c r="V35" s="69"/>
    </row>
    <row r="36" spans="1:22" s="1" customFormat="1" ht="15.75" customHeight="1" thickBot="1">
      <c r="A36" s="33">
        <f t="shared" si="1"/>
        <v>28</v>
      </c>
      <c r="B36" s="85" t="s">
        <v>94</v>
      </c>
      <c r="C36" s="86" t="s">
        <v>32</v>
      </c>
      <c r="D36" s="86" t="s">
        <v>33</v>
      </c>
      <c r="E36" s="89" t="s">
        <v>91</v>
      </c>
      <c r="F36" s="90">
        <v>4</v>
      </c>
      <c r="G36" s="90">
        <v>3</v>
      </c>
      <c r="H36" s="90">
        <v>4</v>
      </c>
      <c r="I36" s="90">
        <v>5</v>
      </c>
      <c r="J36" s="90">
        <v>5</v>
      </c>
      <c r="K36" s="90">
        <v>5</v>
      </c>
      <c r="L36" s="90">
        <v>4</v>
      </c>
      <c r="M36" s="90">
        <v>3</v>
      </c>
      <c r="N36" s="90">
        <v>4</v>
      </c>
      <c r="O36" s="90">
        <v>3</v>
      </c>
      <c r="P36" s="90">
        <v>4</v>
      </c>
      <c r="Q36" s="90">
        <v>4</v>
      </c>
      <c r="R36" s="90">
        <v>2</v>
      </c>
      <c r="S36" s="91">
        <f>SUM(F36:R36)</f>
        <v>50</v>
      </c>
      <c r="T36" s="90">
        <v>4</v>
      </c>
      <c r="U36" s="92">
        <v>4</v>
      </c>
      <c r="V36" s="69"/>
    </row>
    <row r="37" spans="1:22" s="1" customFormat="1" ht="15.75" customHeight="1" thickTop="1">
      <c r="A37" s="33">
        <f t="shared" si="1"/>
        <v>29</v>
      </c>
      <c r="B37" s="93" t="s">
        <v>95</v>
      </c>
      <c r="C37" s="94" t="s">
        <v>32</v>
      </c>
      <c r="D37" s="94" t="s">
        <v>33</v>
      </c>
      <c r="E37" s="114" t="s">
        <v>69</v>
      </c>
      <c r="F37" s="95">
        <v>4</v>
      </c>
      <c r="G37" s="95">
        <v>4</v>
      </c>
      <c r="H37" s="95">
        <v>4</v>
      </c>
      <c r="I37" s="95">
        <v>4</v>
      </c>
      <c r="J37" s="95">
        <v>4</v>
      </c>
      <c r="K37" s="95">
        <v>4</v>
      </c>
      <c r="L37" s="95">
        <v>4</v>
      </c>
      <c r="M37" s="95">
        <v>4</v>
      </c>
      <c r="N37" s="95">
        <v>4</v>
      </c>
      <c r="O37" s="95">
        <v>5</v>
      </c>
      <c r="P37" s="95">
        <v>4</v>
      </c>
      <c r="Q37" s="95">
        <v>4</v>
      </c>
      <c r="R37" s="95">
        <v>1</v>
      </c>
      <c r="S37" s="96">
        <f>SUM(F37:R37)</f>
        <v>50</v>
      </c>
      <c r="T37" s="95">
        <v>5</v>
      </c>
      <c r="U37" s="97">
        <v>3</v>
      </c>
      <c r="V37" s="69"/>
    </row>
    <row r="38" spans="1:22" s="1" customFormat="1" ht="15.75" customHeight="1">
      <c r="A38" s="33">
        <f t="shared" si="1"/>
        <v>30</v>
      </c>
      <c r="B38" s="70" t="s">
        <v>92</v>
      </c>
      <c r="C38" s="71" t="s">
        <v>32</v>
      </c>
      <c r="D38" s="71" t="s">
        <v>33</v>
      </c>
      <c r="E38" s="87" t="s">
        <v>71</v>
      </c>
      <c r="F38" s="72">
        <v>4</v>
      </c>
      <c r="G38" s="72">
        <v>3</v>
      </c>
      <c r="H38" s="72">
        <v>4</v>
      </c>
      <c r="I38" s="72">
        <v>4</v>
      </c>
      <c r="J38" s="72">
        <v>3</v>
      </c>
      <c r="K38" s="72">
        <v>4</v>
      </c>
      <c r="L38" s="72">
        <v>5</v>
      </c>
      <c r="M38" s="72">
        <v>4</v>
      </c>
      <c r="N38" s="72">
        <v>5</v>
      </c>
      <c r="O38" s="72">
        <v>5</v>
      </c>
      <c r="P38" s="72">
        <v>4</v>
      </c>
      <c r="Q38" s="72">
        <v>4</v>
      </c>
      <c r="R38" s="72">
        <v>1</v>
      </c>
      <c r="S38" s="73">
        <f>SUM(F38:R38)</f>
        <v>50</v>
      </c>
      <c r="T38" s="72">
        <v>5</v>
      </c>
      <c r="U38" s="74">
        <v>3</v>
      </c>
      <c r="V38" s="26"/>
    </row>
    <row r="39" spans="1:22" s="1" customFormat="1" ht="15.75" customHeight="1">
      <c r="A39" s="33">
        <f t="shared" si="1"/>
        <v>31</v>
      </c>
      <c r="B39" s="59" t="s">
        <v>78</v>
      </c>
      <c r="C39" s="60" t="s">
        <v>67</v>
      </c>
      <c r="D39" s="60" t="s">
        <v>33</v>
      </c>
      <c r="E39" s="61" t="s">
        <v>79</v>
      </c>
      <c r="F39" s="62">
        <v>4</v>
      </c>
      <c r="G39" s="62">
        <v>3</v>
      </c>
      <c r="H39" s="62">
        <v>5</v>
      </c>
      <c r="I39" s="62">
        <v>3</v>
      </c>
      <c r="J39" s="62">
        <v>4</v>
      </c>
      <c r="K39" s="62">
        <v>4</v>
      </c>
      <c r="L39" s="62">
        <v>5</v>
      </c>
      <c r="M39" s="62">
        <v>4</v>
      </c>
      <c r="N39" s="62">
        <v>4</v>
      </c>
      <c r="O39" s="62">
        <v>4</v>
      </c>
      <c r="P39" s="62">
        <v>4</v>
      </c>
      <c r="Q39" s="62">
        <v>5</v>
      </c>
      <c r="R39" s="62">
        <v>1</v>
      </c>
      <c r="S39" s="63">
        <f>SUM(F39:R39)</f>
        <v>50</v>
      </c>
      <c r="T39" s="62">
        <v>5</v>
      </c>
      <c r="U39" s="64">
        <v>3</v>
      </c>
      <c r="V39" s="26"/>
    </row>
    <row r="40" spans="1:22" s="1" customFormat="1" ht="15.75" customHeight="1">
      <c r="A40" s="33">
        <f t="shared" si="1"/>
        <v>32</v>
      </c>
      <c r="B40" s="59" t="s">
        <v>80</v>
      </c>
      <c r="C40" s="60" t="s">
        <v>32</v>
      </c>
      <c r="D40" s="60" t="s">
        <v>38</v>
      </c>
      <c r="E40" s="61" t="s">
        <v>71</v>
      </c>
      <c r="F40" s="62">
        <v>4</v>
      </c>
      <c r="G40" s="62">
        <v>5</v>
      </c>
      <c r="H40" s="62">
        <v>4</v>
      </c>
      <c r="I40" s="62">
        <v>4</v>
      </c>
      <c r="J40" s="62">
        <v>4</v>
      </c>
      <c r="K40" s="62">
        <v>4</v>
      </c>
      <c r="L40" s="62">
        <v>4</v>
      </c>
      <c r="M40" s="62">
        <v>5</v>
      </c>
      <c r="N40" s="62">
        <v>4</v>
      </c>
      <c r="O40" s="62">
        <v>4</v>
      </c>
      <c r="P40" s="62">
        <v>3</v>
      </c>
      <c r="Q40" s="62">
        <v>4</v>
      </c>
      <c r="R40" s="62">
        <v>1</v>
      </c>
      <c r="S40" s="63">
        <f>SUM(F40:R40)</f>
        <v>50</v>
      </c>
      <c r="T40" s="62">
        <v>5</v>
      </c>
      <c r="U40" s="64">
        <v>3</v>
      </c>
      <c r="V40" s="66"/>
    </row>
    <row r="41" spans="1:22" s="1" customFormat="1" ht="15.75" customHeight="1">
      <c r="A41" s="33">
        <f t="shared" si="1"/>
        <v>33</v>
      </c>
      <c r="B41" s="59" t="s">
        <v>95</v>
      </c>
      <c r="C41" s="60" t="s">
        <v>32</v>
      </c>
      <c r="D41" s="60" t="s">
        <v>33</v>
      </c>
      <c r="E41" s="68" t="s">
        <v>69</v>
      </c>
      <c r="F41" s="62">
        <v>4</v>
      </c>
      <c r="G41" s="62">
        <v>4</v>
      </c>
      <c r="H41" s="62">
        <v>4</v>
      </c>
      <c r="I41" s="62">
        <v>4</v>
      </c>
      <c r="J41" s="62">
        <v>4</v>
      </c>
      <c r="K41" s="62">
        <v>4</v>
      </c>
      <c r="L41" s="62">
        <v>4</v>
      </c>
      <c r="M41" s="62">
        <v>4</v>
      </c>
      <c r="N41" s="62">
        <v>4</v>
      </c>
      <c r="O41" s="62">
        <v>5</v>
      </c>
      <c r="P41" s="62">
        <v>4</v>
      </c>
      <c r="Q41" s="62">
        <v>4</v>
      </c>
      <c r="R41" s="62">
        <v>1</v>
      </c>
      <c r="S41" s="63">
        <f>SUM(F41:R41)</f>
        <v>50</v>
      </c>
      <c r="T41" s="62">
        <v>5</v>
      </c>
      <c r="U41" s="64">
        <v>3</v>
      </c>
      <c r="V41" s="26"/>
    </row>
    <row r="42" spans="1:22" s="1" customFormat="1" ht="15.75" customHeight="1">
      <c r="A42" s="33">
        <f t="shared" si="1"/>
        <v>34</v>
      </c>
      <c r="B42" s="70" t="s">
        <v>93</v>
      </c>
      <c r="C42" s="71" t="s">
        <v>32</v>
      </c>
      <c r="D42" s="71" t="s">
        <v>33</v>
      </c>
      <c r="E42" s="87" t="s">
        <v>48</v>
      </c>
      <c r="F42" s="72">
        <v>4</v>
      </c>
      <c r="G42" s="72">
        <v>3</v>
      </c>
      <c r="H42" s="72">
        <v>4</v>
      </c>
      <c r="I42" s="72">
        <v>5</v>
      </c>
      <c r="J42" s="72">
        <v>3</v>
      </c>
      <c r="K42" s="72">
        <v>4</v>
      </c>
      <c r="L42" s="72">
        <v>5</v>
      </c>
      <c r="M42" s="72">
        <v>3</v>
      </c>
      <c r="N42" s="72">
        <v>4</v>
      </c>
      <c r="O42" s="72">
        <v>5</v>
      </c>
      <c r="P42" s="72">
        <v>3</v>
      </c>
      <c r="Q42" s="72">
        <v>4</v>
      </c>
      <c r="R42" s="72">
        <v>3</v>
      </c>
      <c r="S42" s="73">
        <f>SUM(F42:R42)</f>
        <v>50</v>
      </c>
      <c r="T42" s="72">
        <v>3</v>
      </c>
      <c r="U42" s="74">
        <v>4</v>
      </c>
      <c r="V42" s="66"/>
    </row>
    <row r="43" spans="1:23" s="1" customFormat="1" ht="15.75" customHeight="1">
      <c r="A43" s="33">
        <f t="shared" si="1"/>
        <v>35</v>
      </c>
      <c r="B43" s="40" t="s">
        <v>46</v>
      </c>
      <c r="C43" s="41" t="s">
        <v>32</v>
      </c>
      <c r="D43" s="41" t="s">
        <v>33</v>
      </c>
      <c r="E43" s="42" t="s">
        <v>47</v>
      </c>
      <c r="F43" s="43">
        <v>4</v>
      </c>
      <c r="G43" s="43">
        <v>2</v>
      </c>
      <c r="H43" s="43">
        <v>5</v>
      </c>
      <c r="I43" s="43">
        <v>5</v>
      </c>
      <c r="J43" s="43">
        <v>3</v>
      </c>
      <c r="K43" s="43">
        <v>4</v>
      </c>
      <c r="L43" s="43">
        <v>5</v>
      </c>
      <c r="M43" s="43">
        <v>3</v>
      </c>
      <c r="N43" s="43">
        <v>5</v>
      </c>
      <c r="O43" s="43">
        <v>5</v>
      </c>
      <c r="P43" s="43">
        <v>3</v>
      </c>
      <c r="Q43" s="43">
        <v>4</v>
      </c>
      <c r="R43" s="43">
        <v>1</v>
      </c>
      <c r="S43" s="44">
        <f>SUM(F43:R43)</f>
        <v>49</v>
      </c>
      <c r="T43" s="43">
        <v>5</v>
      </c>
      <c r="U43" s="45">
        <v>3</v>
      </c>
      <c r="V43" s="66"/>
      <c r="W43" s="65"/>
    </row>
    <row r="44" spans="1:23" s="1" customFormat="1" ht="15.75" customHeight="1">
      <c r="A44" s="33">
        <f t="shared" si="1"/>
        <v>36</v>
      </c>
      <c r="B44" s="40" t="s">
        <v>49</v>
      </c>
      <c r="C44" s="41" t="s">
        <v>32</v>
      </c>
      <c r="D44" s="41" t="s">
        <v>33</v>
      </c>
      <c r="E44" s="42" t="s">
        <v>50</v>
      </c>
      <c r="F44" s="43">
        <v>4</v>
      </c>
      <c r="G44" s="43">
        <v>4</v>
      </c>
      <c r="H44" s="43">
        <v>4</v>
      </c>
      <c r="I44" s="43">
        <v>4</v>
      </c>
      <c r="J44" s="43">
        <v>2</v>
      </c>
      <c r="K44" s="43">
        <v>4</v>
      </c>
      <c r="L44" s="43">
        <v>5</v>
      </c>
      <c r="M44" s="43">
        <v>4</v>
      </c>
      <c r="N44" s="43">
        <v>5</v>
      </c>
      <c r="O44" s="43">
        <v>5</v>
      </c>
      <c r="P44" s="43">
        <v>3</v>
      </c>
      <c r="Q44" s="43">
        <v>4</v>
      </c>
      <c r="R44" s="43">
        <v>1</v>
      </c>
      <c r="S44" s="44">
        <f>SUM(F44:R44)</f>
        <v>49</v>
      </c>
      <c r="T44" s="43">
        <v>5</v>
      </c>
      <c r="U44" s="45">
        <v>3</v>
      </c>
      <c r="V44" s="66"/>
      <c r="W44" s="66"/>
    </row>
    <row r="45" spans="1:22" s="1" customFormat="1" ht="15.75" customHeight="1">
      <c r="A45" s="33">
        <f t="shared" si="1"/>
        <v>37</v>
      </c>
      <c r="B45" s="40" t="s">
        <v>54</v>
      </c>
      <c r="C45" s="41" t="s">
        <v>32</v>
      </c>
      <c r="D45" s="41" t="s">
        <v>38</v>
      </c>
      <c r="E45" s="42" t="s">
        <v>55</v>
      </c>
      <c r="F45" s="43">
        <v>3</v>
      </c>
      <c r="G45" s="43">
        <v>5</v>
      </c>
      <c r="H45" s="43">
        <v>4</v>
      </c>
      <c r="I45" s="43">
        <v>3</v>
      </c>
      <c r="J45" s="43">
        <v>3</v>
      </c>
      <c r="K45" s="43">
        <v>4</v>
      </c>
      <c r="L45" s="43">
        <v>3</v>
      </c>
      <c r="M45" s="43">
        <v>5</v>
      </c>
      <c r="N45" s="43">
        <v>5</v>
      </c>
      <c r="O45" s="43">
        <v>4</v>
      </c>
      <c r="P45" s="43">
        <v>3</v>
      </c>
      <c r="Q45" s="43">
        <v>4</v>
      </c>
      <c r="R45" s="43">
        <v>3</v>
      </c>
      <c r="S45" s="44">
        <f>SUM(F45:R45)</f>
        <v>49</v>
      </c>
      <c r="T45" s="43">
        <v>5.1</v>
      </c>
      <c r="U45" s="45">
        <v>4</v>
      </c>
      <c r="V45" s="66"/>
    </row>
    <row r="46" spans="1:23" s="1" customFormat="1" ht="15.75" customHeight="1">
      <c r="A46" s="33">
        <f t="shared" si="1"/>
        <v>38</v>
      </c>
      <c r="B46" s="54" t="s">
        <v>81</v>
      </c>
      <c r="C46" s="55" t="s">
        <v>32</v>
      </c>
      <c r="D46" s="55" t="s">
        <v>33</v>
      </c>
      <c r="E46" s="67" t="s">
        <v>50</v>
      </c>
      <c r="F46" s="57">
        <v>3</v>
      </c>
      <c r="G46" s="57">
        <v>4</v>
      </c>
      <c r="H46" s="57">
        <v>5</v>
      </c>
      <c r="I46" s="57">
        <v>4</v>
      </c>
      <c r="J46" s="57">
        <v>3</v>
      </c>
      <c r="K46" s="57">
        <v>4</v>
      </c>
      <c r="L46" s="57">
        <v>4</v>
      </c>
      <c r="M46" s="57">
        <v>4</v>
      </c>
      <c r="N46" s="57">
        <v>5</v>
      </c>
      <c r="O46" s="57">
        <v>5</v>
      </c>
      <c r="P46" s="57">
        <v>3</v>
      </c>
      <c r="Q46" s="57">
        <v>4</v>
      </c>
      <c r="R46" s="57">
        <v>1</v>
      </c>
      <c r="S46" s="58">
        <f>SUM(F46:R46)</f>
        <v>49</v>
      </c>
      <c r="T46" s="57">
        <v>5</v>
      </c>
      <c r="U46" s="53">
        <v>3</v>
      </c>
      <c r="V46" s="66"/>
      <c r="W46" s="65"/>
    </row>
    <row r="47" spans="1:22" s="1" customFormat="1" ht="15.75" customHeight="1">
      <c r="A47" s="33">
        <f t="shared" si="1"/>
        <v>39</v>
      </c>
      <c r="B47" s="59" t="s">
        <v>98</v>
      </c>
      <c r="C47" s="60" t="s">
        <v>32</v>
      </c>
      <c r="D47" s="60" t="s">
        <v>33</v>
      </c>
      <c r="E47" s="68" t="s">
        <v>45</v>
      </c>
      <c r="F47" s="62">
        <v>4</v>
      </c>
      <c r="G47" s="62">
        <v>4</v>
      </c>
      <c r="H47" s="62">
        <v>5</v>
      </c>
      <c r="I47" s="62">
        <v>4</v>
      </c>
      <c r="J47" s="62">
        <v>4</v>
      </c>
      <c r="K47" s="62">
        <v>5</v>
      </c>
      <c r="L47" s="62">
        <v>3</v>
      </c>
      <c r="M47" s="62">
        <v>4</v>
      </c>
      <c r="N47" s="62">
        <v>4</v>
      </c>
      <c r="O47" s="62">
        <v>3</v>
      </c>
      <c r="P47" s="62">
        <v>4</v>
      </c>
      <c r="Q47" s="62">
        <v>4</v>
      </c>
      <c r="R47" s="62">
        <v>1</v>
      </c>
      <c r="S47" s="63">
        <f>SUM(F47:R47)</f>
        <v>49</v>
      </c>
      <c r="T47" s="62">
        <v>5</v>
      </c>
      <c r="U47" s="64">
        <v>3</v>
      </c>
      <c r="V47" s="69"/>
    </row>
    <row r="48" spans="1:23" s="1" customFormat="1" ht="15.75" customHeight="1">
      <c r="A48" s="33">
        <f t="shared" si="1"/>
        <v>40</v>
      </c>
      <c r="B48" s="54" t="s">
        <v>82</v>
      </c>
      <c r="C48" s="55" t="s">
        <v>32</v>
      </c>
      <c r="D48" s="55" t="s">
        <v>38</v>
      </c>
      <c r="E48" s="67" t="s">
        <v>71</v>
      </c>
      <c r="F48" s="57">
        <v>5</v>
      </c>
      <c r="G48" s="57">
        <v>3</v>
      </c>
      <c r="H48" s="57">
        <v>4</v>
      </c>
      <c r="I48" s="57">
        <v>4</v>
      </c>
      <c r="J48" s="57">
        <v>3</v>
      </c>
      <c r="K48" s="57">
        <v>4</v>
      </c>
      <c r="L48" s="57">
        <v>5</v>
      </c>
      <c r="M48" s="57">
        <v>4</v>
      </c>
      <c r="N48" s="57">
        <v>4</v>
      </c>
      <c r="O48" s="57">
        <v>4</v>
      </c>
      <c r="P48" s="57">
        <v>3</v>
      </c>
      <c r="Q48" s="57">
        <v>4</v>
      </c>
      <c r="R48" s="57">
        <v>1</v>
      </c>
      <c r="S48" s="58">
        <f>SUM(F48:R48)</f>
        <v>48</v>
      </c>
      <c r="T48" s="57">
        <v>5</v>
      </c>
      <c r="U48" s="53">
        <v>3</v>
      </c>
      <c r="V48" s="69"/>
      <c r="W48" s="65"/>
    </row>
    <row r="49" spans="1:23" s="1" customFormat="1" ht="15.75" customHeight="1">
      <c r="A49" s="33">
        <f t="shared" si="1"/>
        <v>41</v>
      </c>
      <c r="B49" s="59" t="s">
        <v>83</v>
      </c>
      <c r="C49" s="60" t="s">
        <v>67</v>
      </c>
      <c r="D49" s="60" t="s">
        <v>33</v>
      </c>
      <c r="E49" s="68" t="s">
        <v>50</v>
      </c>
      <c r="F49" s="62">
        <v>4</v>
      </c>
      <c r="G49" s="62">
        <v>5</v>
      </c>
      <c r="H49" s="62">
        <v>2</v>
      </c>
      <c r="I49" s="62">
        <v>3</v>
      </c>
      <c r="J49" s="62">
        <v>3</v>
      </c>
      <c r="K49" s="62">
        <v>4</v>
      </c>
      <c r="L49" s="62">
        <v>5</v>
      </c>
      <c r="M49" s="62">
        <v>4</v>
      </c>
      <c r="N49" s="62">
        <v>4</v>
      </c>
      <c r="O49" s="62">
        <v>5</v>
      </c>
      <c r="P49" s="62">
        <v>4</v>
      </c>
      <c r="Q49" s="62">
        <v>5</v>
      </c>
      <c r="R49" s="62"/>
      <c r="S49" s="63">
        <f>SUM(F49:R49)</f>
        <v>48</v>
      </c>
      <c r="T49" s="62">
        <v>5</v>
      </c>
      <c r="U49" s="64">
        <v>3</v>
      </c>
      <c r="V49" s="66"/>
      <c r="W49" s="65"/>
    </row>
    <row r="50" spans="1:23" s="1" customFormat="1" ht="15.75" customHeight="1">
      <c r="A50" s="33">
        <f t="shared" si="1"/>
        <v>42</v>
      </c>
      <c r="B50" s="40" t="s">
        <v>44</v>
      </c>
      <c r="C50" s="41" t="s">
        <v>32</v>
      </c>
      <c r="D50" s="41" t="s">
        <v>33</v>
      </c>
      <c r="E50" s="46" t="s">
        <v>45</v>
      </c>
      <c r="F50" s="43">
        <v>3</v>
      </c>
      <c r="G50" s="43">
        <v>3</v>
      </c>
      <c r="H50" s="43">
        <v>4</v>
      </c>
      <c r="I50" s="43">
        <v>3</v>
      </c>
      <c r="J50" s="43">
        <v>4</v>
      </c>
      <c r="K50" s="43">
        <v>4</v>
      </c>
      <c r="L50" s="43">
        <v>4</v>
      </c>
      <c r="M50" s="43">
        <v>3</v>
      </c>
      <c r="N50" s="43">
        <v>4</v>
      </c>
      <c r="O50" s="43">
        <v>5</v>
      </c>
      <c r="P50" s="43">
        <v>4</v>
      </c>
      <c r="Q50" s="43">
        <v>5</v>
      </c>
      <c r="R50" s="43">
        <v>1</v>
      </c>
      <c r="S50" s="44">
        <f>SUM(F50:R50)</f>
        <v>47</v>
      </c>
      <c r="T50" s="43">
        <v>5</v>
      </c>
      <c r="U50" s="45">
        <v>3</v>
      </c>
      <c r="V50" s="69"/>
      <c r="W50" s="65"/>
    </row>
    <row r="51" spans="1:22" s="1" customFormat="1" ht="15.75" customHeight="1">
      <c r="A51" s="33">
        <f t="shared" si="1"/>
        <v>43</v>
      </c>
      <c r="B51" s="59" t="s">
        <v>84</v>
      </c>
      <c r="C51" s="60" t="s">
        <v>67</v>
      </c>
      <c r="D51" s="60" t="s">
        <v>33</v>
      </c>
      <c r="E51" s="61" t="s">
        <v>85</v>
      </c>
      <c r="F51" s="62">
        <v>3</v>
      </c>
      <c r="G51" s="62">
        <v>5</v>
      </c>
      <c r="H51" s="62">
        <v>4</v>
      </c>
      <c r="I51" s="62">
        <v>4</v>
      </c>
      <c r="J51" s="62">
        <v>3</v>
      </c>
      <c r="K51" s="62">
        <v>4</v>
      </c>
      <c r="L51" s="62">
        <v>3</v>
      </c>
      <c r="M51" s="62">
        <v>4</v>
      </c>
      <c r="N51" s="62">
        <v>4</v>
      </c>
      <c r="O51" s="62">
        <v>4</v>
      </c>
      <c r="P51" s="62">
        <v>2</v>
      </c>
      <c r="Q51" s="62">
        <v>4</v>
      </c>
      <c r="R51" s="62">
        <v>3</v>
      </c>
      <c r="S51" s="63">
        <f>SUM(F51:R51)</f>
        <v>47</v>
      </c>
      <c r="T51" s="62">
        <v>5.4</v>
      </c>
      <c r="U51" s="64">
        <v>4</v>
      </c>
      <c r="V51" s="26"/>
    </row>
    <row r="52" spans="1:22" s="1" customFormat="1" ht="15.75" customHeight="1">
      <c r="A52" s="33">
        <f t="shared" si="1"/>
        <v>44</v>
      </c>
      <c r="B52" s="54" t="s">
        <v>86</v>
      </c>
      <c r="C52" s="55" t="s">
        <v>67</v>
      </c>
      <c r="D52" s="55" t="s">
        <v>33</v>
      </c>
      <c r="E52" s="67" t="s">
        <v>55</v>
      </c>
      <c r="F52" s="57">
        <v>3</v>
      </c>
      <c r="G52" s="57">
        <v>5</v>
      </c>
      <c r="H52" s="57">
        <v>4</v>
      </c>
      <c r="I52" s="57">
        <v>3</v>
      </c>
      <c r="J52" s="57">
        <v>3</v>
      </c>
      <c r="K52" s="57">
        <v>4</v>
      </c>
      <c r="L52" s="57">
        <v>3</v>
      </c>
      <c r="M52" s="57">
        <v>5</v>
      </c>
      <c r="N52" s="57">
        <v>4</v>
      </c>
      <c r="O52" s="57">
        <v>3</v>
      </c>
      <c r="P52" s="57">
        <v>4</v>
      </c>
      <c r="Q52" s="57">
        <v>4</v>
      </c>
      <c r="R52" s="57">
        <v>1</v>
      </c>
      <c r="S52" s="58">
        <f>SUM(F52:R52)</f>
        <v>46</v>
      </c>
      <c r="T52" s="57">
        <v>5</v>
      </c>
      <c r="U52" s="53">
        <v>3</v>
      </c>
      <c r="V52" s="26"/>
    </row>
    <row r="53" spans="1:22" s="1" customFormat="1" ht="15.75" customHeight="1">
      <c r="A53" s="33">
        <f t="shared" si="1"/>
        <v>45</v>
      </c>
      <c r="B53" s="59" t="s">
        <v>99</v>
      </c>
      <c r="C53" s="60" t="s">
        <v>32</v>
      </c>
      <c r="D53" s="60" t="s">
        <v>33</v>
      </c>
      <c r="E53" s="61" t="s">
        <v>100</v>
      </c>
      <c r="F53" s="62">
        <v>3</v>
      </c>
      <c r="G53" s="62">
        <v>5</v>
      </c>
      <c r="H53" s="62">
        <v>3</v>
      </c>
      <c r="I53" s="62">
        <v>3</v>
      </c>
      <c r="J53" s="62">
        <v>2</v>
      </c>
      <c r="K53" s="62">
        <v>4</v>
      </c>
      <c r="L53" s="62">
        <v>4</v>
      </c>
      <c r="M53" s="62">
        <v>5</v>
      </c>
      <c r="N53" s="62">
        <v>4</v>
      </c>
      <c r="O53" s="62">
        <v>3</v>
      </c>
      <c r="P53" s="62">
        <v>3</v>
      </c>
      <c r="Q53" s="62">
        <v>4</v>
      </c>
      <c r="R53" s="62">
        <v>3</v>
      </c>
      <c r="S53" s="63">
        <f>SUM(F53:R53)</f>
        <v>46</v>
      </c>
      <c r="T53" s="62">
        <v>3</v>
      </c>
      <c r="U53" s="64">
        <v>3</v>
      </c>
      <c r="V53" s="26"/>
    </row>
    <row r="54" spans="1:22" ht="12.75">
      <c r="A54" s="77"/>
      <c r="B54" s="78"/>
      <c r="C54" s="79"/>
      <c r="D54" s="79"/>
      <c r="E54" s="80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3"/>
      <c r="S54" s="84"/>
      <c r="T54" s="83"/>
      <c r="U54" s="82"/>
      <c r="V54" s="34"/>
    </row>
    <row r="55" spans="2:21" ht="12.75">
      <c r="B55" s="1" t="s">
        <v>6</v>
      </c>
      <c r="C55" s="3"/>
      <c r="D55" s="3"/>
      <c r="E55" s="38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7"/>
      <c r="T55" s="35"/>
      <c r="U55" s="36"/>
    </row>
    <row r="56" spans="2:20" ht="15.75">
      <c r="B56" s="75"/>
      <c r="C56" s="39" t="s">
        <v>57</v>
      </c>
      <c r="D56" s="39"/>
      <c r="E56" s="39"/>
      <c r="F56" s="22"/>
      <c r="G56" s="22"/>
      <c r="H56" s="22"/>
      <c r="I56" s="22"/>
      <c r="J56" s="24" t="s">
        <v>15</v>
      </c>
      <c r="K56" s="23"/>
      <c r="L56" s="23"/>
      <c r="M56" s="23"/>
      <c r="N56" s="23"/>
      <c r="O56" s="23"/>
      <c r="P56" s="23"/>
      <c r="Q56" s="23"/>
      <c r="R56" s="23"/>
      <c r="S56" s="30"/>
      <c r="T56" s="23"/>
    </row>
    <row r="57" spans="2:20" ht="15">
      <c r="B57" s="75"/>
      <c r="C57" s="39" t="s">
        <v>58</v>
      </c>
      <c r="D57" s="39"/>
      <c r="E57" s="39"/>
      <c r="F57" s="23"/>
      <c r="G57" s="23"/>
      <c r="H57" s="22"/>
      <c r="I57" s="22"/>
      <c r="J57" s="48" t="s">
        <v>16</v>
      </c>
      <c r="K57" s="23"/>
      <c r="L57" s="23"/>
      <c r="M57" s="23"/>
      <c r="N57" s="23"/>
      <c r="O57" s="23"/>
      <c r="P57" s="23"/>
      <c r="Q57" s="23"/>
      <c r="R57" s="23"/>
      <c r="S57" s="28"/>
      <c r="T57" s="23"/>
    </row>
    <row r="58" spans="2:20" ht="15">
      <c r="B58" s="75"/>
      <c r="C58" s="39"/>
      <c r="D58" s="39"/>
      <c r="E58" s="39" t="s">
        <v>59</v>
      </c>
      <c r="F58" s="22"/>
      <c r="G58" s="22"/>
      <c r="H58" s="22"/>
      <c r="I58" s="22"/>
      <c r="J58" s="24" t="s">
        <v>17</v>
      </c>
      <c r="K58" s="20"/>
      <c r="L58" s="25"/>
      <c r="M58" s="25"/>
      <c r="N58" s="25"/>
      <c r="O58" s="25"/>
      <c r="P58" s="25"/>
      <c r="Q58" s="25"/>
      <c r="R58" s="25"/>
      <c r="S58" s="28"/>
      <c r="T58" s="25"/>
    </row>
    <row r="59" spans="2:21" ht="15">
      <c r="B59" s="75"/>
      <c r="C59" s="39"/>
      <c r="D59" s="39"/>
      <c r="E59" s="39" t="s">
        <v>60</v>
      </c>
      <c r="F59" s="22"/>
      <c r="G59" s="22"/>
      <c r="H59" s="22"/>
      <c r="I59" s="22"/>
      <c r="J59" s="24" t="s">
        <v>23</v>
      </c>
      <c r="K59" s="20"/>
      <c r="L59" s="25"/>
      <c r="M59" s="25"/>
      <c r="N59" s="25"/>
      <c r="O59" s="25"/>
      <c r="P59" s="25"/>
      <c r="Q59" s="25"/>
      <c r="R59" s="25"/>
      <c r="S59" s="28"/>
      <c r="T59" s="25"/>
      <c r="U59" s="3"/>
    </row>
    <row r="60" spans="2:21" ht="15" customHeight="1">
      <c r="B60" s="75"/>
      <c r="C60" s="113"/>
      <c r="D60" s="113"/>
      <c r="E60" s="113"/>
      <c r="F60" s="22"/>
      <c r="G60" s="22"/>
      <c r="H60" s="22"/>
      <c r="I60" s="22"/>
      <c r="J60" s="24" t="s">
        <v>26</v>
      </c>
      <c r="K60" s="26"/>
      <c r="L60" s="25"/>
      <c r="M60" s="25"/>
      <c r="N60" s="25"/>
      <c r="O60" s="25"/>
      <c r="P60" s="25"/>
      <c r="Q60" s="25"/>
      <c r="R60" s="25"/>
      <c r="S60" s="28"/>
      <c r="T60" s="25"/>
      <c r="U60" s="23"/>
    </row>
    <row r="61" spans="2:21" ht="15" customHeight="1">
      <c r="B61" s="24"/>
      <c r="C61" s="23"/>
      <c r="D61" s="23"/>
      <c r="E61" s="21"/>
      <c r="F61" s="22"/>
      <c r="G61" s="22"/>
      <c r="H61" s="22"/>
      <c r="I61" s="22"/>
      <c r="J61" s="23"/>
      <c r="K61" s="21"/>
      <c r="L61" s="25"/>
      <c r="M61" s="25"/>
      <c r="N61" s="25"/>
      <c r="O61" s="25"/>
      <c r="P61" s="25"/>
      <c r="Q61" s="25"/>
      <c r="R61" s="25"/>
      <c r="S61" s="28"/>
      <c r="T61" s="25"/>
      <c r="U61" s="23"/>
    </row>
    <row r="62" spans="2:21" ht="12.75">
      <c r="B62" s="1"/>
      <c r="C62" s="3"/>
      <c r="D62" s="3"/>
      <c r="E62" s="1"/>
      <c r="F62" s="3"/>
      <c r="G62" s="3"/>
      <c r="H62" s="3"/>
      <c r="I62" s="3"/>
      <c r="J62" s="3"/>
      <c r="K62" s="3" t="s">
        <v>1</v>
      </c>
      <c r="L62" s="3"/>
      <c r="M62" s="3"/>
      <c r="N62" s="3"/>
      <c r="O62" s="3"/>
      <c r="P62" s="3"/>
      <c r="R62" s="3"/>
      <c r="S62" s="28"/>
      <c r="T62" s="3"/>
      <c r="U62" s="25"/>
    </row>
    <row r="63" spans="2:21" ht="12.75">
      <c r="B63" s="26" t="s">
        <v>61</v>
      </c>
      <c r="E63" s="1"/>
      <c r="F63" s="25"/>
      <c r="G63" s="3"/>
      <c r="H63" s="3"/>
      <c r="I63" s="3"/>
      <c r="J63" s="3"/>
      <c r="K63" s="3" t="s">
        <v>19</v>
      </c>
      <c r="L63" s="3"/>
      <c r="M63" s="19"/>
      <c r="N63" s="19"/>
      <c r="O63" s="19"/>
      <c r="P63" s="19"/>
      <c r="Q63" s="19"/>
      <c r="R63" s="19"/>
      <c r="S63" s="28"/>
      <c r="T63" s="3"/>
      <c r="U63" s="25"/>
    </row>
    <row r="64" ht="12.75">
      <c r="U64"/>
    </row>
  </sheetData>
  <sheetProtection/>
  <mergeCells count="4">
    <mergeCell ref="U7:U8"/>
    <mergeCell ref="A7:A8"/>
    <mergeCell ref="B9:U9"/>
    <mergeCell ref="B10:U10"/>
  </mergeCells>
  <printOptions/>
  <pageMargins left="0.75" right="0.75" top="0.46" bottom="0.5" header="0.28" footer="0.28"/>
  <pageSetup horizontalDpi="600" verticalDpi="600" orientation="landscape" paperSize="9" r:id="rId1"/>
  <headerFooter alignWithMargins="0">
    <oddFooter>&amp;R&amp;P/&amp;N Primalja asistentica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PROSVJETE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Ivana</cp:lastModifiedBy>
  <cp:lastPrinted>2012-07-04T09:53:25Z</cp:lastPrinted>
  <dcterms:created xsi:type="dcterms:W3CDTF">1998-06-29T12:17:06Z</dcterms:created>
  <dcterms:modified xsi:type="dcterms:W3CDTF">2012-07-04T10:09:15Z</dcterms:modified>
  <cp:category/>
  <cp:version/>
  <cp:contentType/>
  <cp:contentStatus/>
</cp:coreProperties>
</file>